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CONT. ABRIL 2018" sheetId="1" r:id="rId1"/>
  </sheets>
  <calcPr calcId="124519"/>
</workbook>
</file>

<file path=xl/calcChain.xml><?xml version="1.0" encoding="utf-8"?>
<calcChain xmlns="http://schemas.openxmlformats.org/spreadsheetml/2006/main">
  <c r="H20" i="1"/>
  <c r="G20"/>
  <c r="F20"/>
  <c r="E20"/>
  <c r="D20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20" s="1"/>
  <c r="J10" l="1"/>
  <c r="J20" s="1"/>
</calcChain>
</file>

<file path=xl/sharedStrings.xml><?xml version="1.0" encoding="utf-8"?>
<sst xmlns="http://schemas.openxmlformats.org/spreadsheetml/2006/main" count="45" uniqueCount="32">
  <si>
    <t>INDUSTRIA NACIONAL DE LA AGUJA</t>
  </si>
  <si>
    <t>INAGUJA</t>
  </si>
  <si>
    <t>"AÑO DEL FOMENTO DE LAS EXPORTACIONES"</t>
  </si>
  <si>
    <t>Nómina de Sueldos: Empleados Contratados</t>
  </si>
  <si>
    <t>Correspondiente al mes de Abril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</si>
  <si>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</si>
  <si>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</si>
  <si>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</si>
  <si>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</si>
  <si>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</si>
  <si>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</si>
  <si>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</si>
  <si>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</si>
  <si>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</si>
  <si>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</si>
  <si>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Fausto Bryan Díaz Terrero</t>
  </si>
  <si>
    <t>Promotor Comunitario</t>
  </si>
  <si>
    <t>Empleados Contratados</t>
  </si>
  <si>
    <t>Leisy Elizabeth Francisco Acosta</t>
  </si>
  <si>
    <t>Yorquina Katiusca Matia Messon</t>
  </si>
  <si>
    <t>Dilsa Aurelinda Hernández Báez</t>
  </si>
  <si>
    <t>Analista de Mercadeo</t>
  </si>
  <si>
    <t>Venecia Inocencia Guzmán Wilson</t>
  </si>
  <si>
    <t>Secretaria</t>
  </si>
  <si>
    <t>Elizabeth Camirolys Soto</t>
  </si>
  <si>
    <t>Annabelle Margarita Lluberes Alfaro</t>
  </si>
  <si>
    <t>Roosevelt Sánchez Santos</t>
  </si>
  <si>
    <t>Electricista</t>
  </si>
  <si>
    <t>Arelis Regla Tejada</t>
  </si>
  <si>
    <t xml:space="preserve">Enc. Sección de Presup. </t>
  </si>
  <si>
    <t>Eneroliza Restituyo Gutiérrez</t>
  </si>
  <si>
    <t>Superv. (A) De Producción y Talleres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</si>
</sst>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3" xfId="0" applyFont="1" applyBorder="1" applyAlignment="1">
      <alignment horizontal="left"/>
    </xf>
    <xf numFmtId="4" fontId="0" fillId="3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/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1"/>
  <dimension ref="A3:J20"/>
  <sheetViews>
    <sheetView tabSelected="1" workbookViewId="0">
      <selection activeCell="A19" sqref="A19"/>
    </sheetView>
  </sheetViews>
  <sheetFormatPr baseColWidth="10" defaultRowHeight="15"/>
  <cols>
    <col min="1" max="1" width="33.42578125" bestFit="1" customWidth="1"/>
    <col min="2" max="2" width="21" bestFit="1" customWidth="1"/>
    <col min="3" max="3" width="23.28515625" bestFit="1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0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23.2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ht="18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</row>
    <row r="10" spans="1:10" ht="15.75">
      <c r="A10" s="8" t="s">
        <v>15</v>
      </c>
      <c r="B10" s="9" t="s">
        <v>16</v>
      </c>
      <c r="C10" s="10" t="s">
        <v>17</v>
      </c>
      <c r="D10" s="11">
        <v>13818.58</v>
      </c>
      <c r="E10" s="12">
        <v>396.59</v>
      </c>
      <c r="F10" s="12">
        <v>0</v>
      </c>
      <c r="G10" s="12">
        <v>420.08</v>
      </c>
      <c r="H10" s="12">
        <v>25</v>
      </c>
      <c r="I10" s="12">
        <f t="shared" ref="I10:I19" si="0">SUM(E10:H10)</f>
        <v>841.67</v>
      </c>
      <c r="J10" s="12">
        <f t="shared" ref="J10:J19" si="1">D10-I10</f>
        <v>12976.91</v>
      </c>
    </row>
    <row r="11" spans="1:10" ht="15.75">
      <c r="A11" s="8" t="s">
        <v>18</v>
      </c>
      <c r="B11" s="9" t="s">
        <v>16</v>
      </c>
      <c r="C11" s="10" t="s">
        <v>17</v>
      </c>
      <c r="D11" s="11">
        <v>20000</v>
      </c>
      <c r="E11" s="12">
        <v>574</v>
      </c>
      <c r="F11" s="12">
        <v>0</v>
      </c>
      <c r="G11" s="12">
        <v>608</v>
      </c>
      <c r="H11" s="12">
        <v>25</v>
      </c>
      <c r="I11" s="12">
        <f t="shared" si="0"/>
        <v>1207</v>
      </c>
      <c r="J11" s="12">
        <f t="shared" si="1"/>
        <v>18793</v>
      </c>
    </row>
    <row r="12" spans="1:10" ht="15.75">
      <c r="A12" s="8" t="s">
        <v>19</v>
      </c>
      <c r="B12" s="9" t="s">
        <v>16</v>
      </c>
      <c r="C12" s="10" t="s">
        <v>17</v>
      </c>
      <c r="D12" s="11">
        <v>7000</v>
      </c>
      <c r="E12" s="12">
        <v>200.9</v>
      </c>
      <c r="F12" s="12">
        <v>0</v>
      </c>
      <c r="G12" s="12">
        <v>212.8</v>
      </c>
      <c r="H12" s="12">
        <v>25</v>
      </c>
      <c r="I12" s="12">
        <f t="shared" si="0"/>
        <v>438.70000000000005</v>
      </c>
      <c r="J12" s="12">
        <f t="shared" si="1"/>
        <v>6561.3</v>
      </c>
    </row>
    <row r="13" spans="1:10" ht="15.75">
      <c r="A13" s="8" t="s">
        <v>20</v>
      </c>
      <c r="B13" s="9" t="s">
        <v>21</v>
      </c>
      <c r="C13" s="10" t="s">
        <v>17</v>
      </c>
      <c r="D13" s="11">
        <v>25000</v>
      </c>
      <c r="E13" s="12">
        <v>717.5</v>
      </c>
      <c r="F13" s="12">
        <v>0</v>
      </c>
      <c r="G13" s="12">
        <v>760</v>
      </c>
      <c r="H13" s="12">
        <v>25</v>
      </c>
      <c r="I13" s="12">
        <f t="shared" si="0"/>
        <v>1502.5</v>
      </c>
      <c r="J13" s="12">
        <f t="shared" si="1"/>
        <v>23497.5</v>
      </c>
    </row>
    <row r="14" spans="1:10" ht="15.75">
      <c r="A14" s="8" t="s">
        <v>22</v>
      </c>
      <c r="B14" s="9" t="s">
        <v>23</v>
      </c>
      <c r="C14" s="10" t="s">
        <v>17</v>
      </c>
      <c r="D14" s="13">
        <v>18000</v>
      </c>
      <c r="E14" s="12">
        <v>516.6</v>
      </c>
      <c r="F14" s="12">
        <v>0</v>
      </c>
      <c r="G14" s="12">
        <v>547.20000000000005</v>
      </c>
      <c r="H14" s="12">
        <v>25</v>
      </c>
      <c r="I14" s="12">
        <f t="shared" si="0"/>
        <v>1088.8000000000002</v>
      </c>
      <c r="J14" s="12">
        <f t="shared" si="1"/>
        <v>16911.2</v>
      </c>
    </row>
    <row r="15" spans="1:10" ht="15.75">
      <c r="A15" s="8" t="s">
        <v>24</v>
      </c>
      <c r="B15" s="9" t="s">
        <v>23</v>
      </c>
      <c r="C15" s="10" t="s">
        <v>17</v>
      </c>
      <c r="D15" s="13">
        <v>20000</v>
      </c>
      <c r="E15" s="12">
        <v>574</v>
      </c>
      <c r="F15" s="12">
        <v>0</v>
      </c>
      <c r="G15" s="12">
        <v>608</v>
      </c>
      <c r="H15" s="12">
        <v>25</v>
      </c>
      <c r="I15" s="12">
        <f t="shared" si="0"/>
        <v>1207</v>
      </c>
      <c r="J15" s="12">
        <f t="shared" si="1"/>
        <v>18793</v>
      </c>
    </row>
    <row r="16" spans="1:10" ht="15.75">
      <c r="A16" s="14" t="s">
        <v>25</v>
      </c>
      <c r="B16" s="15" t="s">
        <v>21</v>
      </c>
      <c r="C16" s="10" t="s">
        <v>17</v>
      </c>
      <c r="D16" s="16">
        <v>30000</v>
      </c>
      <c r="E16" s="12">
        <v>861</v>
      </c>
      <c r="F16" s="12">
        <v>0</v>
      </c>
      <c r="G16" s="12">
        <v>912</v>
      </c>
      <c r="H16" s="12">
        <v>25</v>
      </c>
      <c r="I16" s="12">
        <f t="shared" si="0"/>
        <v>1798</v>
      </c>
      <c r="J16" s="12">
        <f t="shared" si="1"/>
        <v>28202</v>
      </c>
    </row>
    <row r="17" spans="1:10" ht="15.75">
      <c r="A17" s="15" t="s">
        <v>26</v>
      </c>
      <c r="B17" s="15" t="s">
        <v>27</v>
      </c>
      <c r="C17" s="10" t="s">
        <v>17</v>
      </c>
      <c r="D17" s="16">
        <v>15000</v>
      </c>
      <c r="E17" s="12">
        <v>430.5</v>
      </c>
      <c r="F17" s="12">
        <v>0</v>
      </c>
      <c r="G17" s="12">
        <v>456</v>
      </c>
      <c r="H17" s="12">
        <v>25</v>
      </c>
      <c r="I17" s="12">
        <f t="shared" si="0"/>
        <v>911.5</v>
      </c>
      <c r="J17" s="12">
        <f t="shared" si="1"/>
        <v>14088.5</v>
      </c>
    </row>
    <row r="18" spans="1:10" ht="15.75">
      <c r="A18" s="15" t="s">
        <v>28</v>
      </c>
      <c r="B18" s="15" t="s">
        <v>29</v>
      </c>
      <c r="C18" s="10" t="s">
        <v>17</v>
      </c>
      <c r="D18" s="17">
        <v>45000</v>
      </c>
      <c r="E18" s="18">
        <v>1291.5</v>
      </c>
      <c r="F18" s="18">
        <v>993.58</v>
      </c>
      <c r="G18" s="18">
        <v>1368</v>
      </c>
      <c r="H18" s="18">
        <v>1056.6199999999999</v>
      </c>
      <c r="I18" s="18">
        <f t="shared" si="0"/>
        <v>4709.7</v>
      </c>
      <c r="J18" s="18">
        <f t="shared" si="1"/>
        <v>40290.300000000003</v>
      </c>
    </row>
    <row r="19" spans="1:10" ht="16.5" thickBot="1">
      <c r="A19" s="15" t="s">
        <v>30</v>
      </c>
      <c r="B19" s="19" t="s">
        <v>31</v>
      </c>
      <c r="C19" s="10" t="s">
        <v>17</v>
      </c>
      <c r="D19" s="20">
        <v>27000</v>
      </c>
      <c r="E19" s="21">
        <v>774.9</v>
      </c>
      <c r="F19" s="21">
        <v>0</v>
      </c>
      <c r="G19" s="21">
        <v>820.8</v>
      </c>
      <c r="H19" s="21">
        <v>25</v>
      </c>
      <c r="I19" s="21">
        <f t="shared" si="0"/>
        <v>1620.6999999999998</v>
      </c>
      <c r="J19" s="21">
        <f t="shared" si="1"/>
        <v>25379.3</v>
      </c>
    </row>
    <row r="20" spans="1:10" ht="15.75" thickBot="1">
      <c r="D20" s="22">
        <f t="shared" ref="D20:I20" si="2">SUM(D10:D19)</f>
        <v>220818.58000000002</v>
      </c>
      <c r="E20" s="22">
        <f t="shared" si="2"/>
        <v>6337.49</v>
      </c>
      <c r="F20" s="22">
        <f t="shared" si="2"/>
        <v>993.58</v>
      </c>
      <c r="G20" s="22">
        <f t="shared" si="2"/>
        <v>6712.88</v>
      </c>
      <c r="H20" s="22">
        <f t="shared" si="2"/>
        <v>1281.6199999999999</v>
      </c>
      <c r="I20" s="22">
        <f t="shared" si="2"/>
        <v>15325.57</v>
      </c>
      <c r="J20" s="22">
        <f>SUM(J10:J19)</f>
        <v>205493.01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ABRIL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2018-05-14T14:28:43Z</dcterms:created>
  <dcterms:modified xsi:type="dcterms:W3CDTF">2018-05-14T14:28:43Z</dcterms:modified>
</cp:coreProperties>
</file>