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75" windowWidth="20055" windowHeight="7935"/>
  </bookViews>
  <sheets>
    <sheet name="CONT. ABRIL 2018" sheetId="1" r:id="rId1"/>
  </sheets>
  <calcPr calcId="124519"/>
</workbook>
</file>

<file path=xl/calcChain.xml><?xml version="1.0" encoding="utf-8"?>
<calcChain xmlns="http://schemas.openxmlformats.org/spreadsheetml/2006/main">
  <c r="H20" i="1"/>
  <c r="G20"/>
  <c r="F20"/>
  <c r="E20"/>
  <c r="D20"/>
  <c r="I19"/>
  <c r="J19" s="1"/>
  <c r="I18"/>
  <c r="J18" s="1"/>
  <c r="I17"/>
  <c r="J17" s="1"/>
  <c r="I16"/>
  <c r="J16" s="1"/>
  <c r="I15"/>
  <c r="J15" s="1"/>
  <c r="I14"/>
  <c r="J14" s="1"/>
  <c r="I13"/>
  <c r="J13" s="1"/>
  <c r="I12"/>
  <c r="J12" s="1"/>
  <c r="I11"/>
  <c r="J11" s="1"/>
  <c r="I10"/>
  <c r="I20" s="1"/>
  <c r="J10" l="1"/>
  <c r="J20" s="1"/>
</calcChain>
</file>

<file path=xl/sharedStrings.xml><?xml version="1.0" encoding="utf-8"?>
<sst xmlns="http://schemas.openxmlformats.org/spreadsheetml/2006/main" count="45" uniqueCount="32">
  <si>
    <t>INDUSTRIA NACIONAL DE LA AGUJA</t>
  </si>
  <si>
    <t>INAGUJA</t>
  </si>
  <si>
    <t>"AÑO DEL FOMENTO DE LAS EXPORTACIONES"</t>
  </si>
  <si>
    <t>Nómina de Sueldos: Empleados Contratados</t>
  </si>
  <si>
    <t>Correspondiente al mes de Abril de 2018</t>
  </si>
  <si>
    <t>NOMBRES Y APELLIDOS</t>
  </si>
  <si>
    <t>CARGO</t>
  </si>
  <si>
    <t>STATUS</t>
  </si>
  <si>
    <t>SUELDO BRUTO</t>
  </si>
  <si>
    <t>AFP</t>
  </si>
  <si>
    <t>ISR</t>
  </si>
  <si>
    <t>SFS</t>
  </si>
  <si>
    <t>OTROS DESC.</t>
  </si>
  <si>
    <t>TOTAL DESC.</t>
  </si>
  <si>
    <t>NETO</t>
  </si>
  <si>
    <t>Fausto Bryan Díaz Terrero</t>
  </si>
  <si>
    <t>Promotor Comunitario</t>
  </si>
  <si>
    <t>Empleados Contratados</t>
  </si>
  <si>
    <t>Leisy Elizabeth Francisco Acosta</t>
  </si>
  <si>
    <t>Yorquina Katiusca Matia Messon</t>
  </si>
  <si>
    <t>Dilsa Aurelinda Hernández Báez</t>
  </si>
  <si>
    <t>Analista de Mercadeo</t>
  </si>
  <si>
    <t>Venecia Inocencia Guzmán Wilson</t>
  </si>
  <si>
    <t>Secretaria</t>
  </si>
  <si>
    <t>Elizabeth Camirolys Soto</t>
  </si>
  <si>
    <t>Annabelle Margarita Lluberes Alfaro</t>
  </si>
  <si>
    <t>Roosevelt Sánchez Santos</t>
  </si>
  <si>
    <t>Electricista</t>
  </si>
  <si>
    <t>Arelis Regla Tejada</t>
  </si>
  <si>
    <t xml:space="preserve">Enc. Sección de Presup. </t>
  </si>
  <si>
    <t>Eneroliza Restituyo Gutiérrez</t>
  </si>
  <si>
    <t>Superv. (A) De Producción y Talleres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</si>
</sst>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Arial"/>
      <family val="2"/>
    </font>
    <font>
      <b/>
      <sz val="24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8" fillId="0" borderId="3" xfId="0" applyFont="1" applyBorder="1" applyAlignment="1">
      <alignment horizontal="left"/>
    </xf>
    <xf numFmtId="4" fontId="0" fillId="3" borderId="4" xfId="0" applyNumberFormat="1" applyFill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0" fillId="3" borderId="6" xfId="0" applyNumberFormat="1" applyFill="1" applyBorder="1" applyAlignment="1">
      <alignment horizontal="right"/>
    </xf>
    <xf numFmtId="0" fontId="0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4" fontId="0" fillId="3" borderId="7" xfId="0" applyNumberFormat="1" applyFill="1" applyBorder="1" applyAlignment="1">
      <alignment horizontal="right"/>
    </xf>
    <xf numFmtId="4" fontId="0" fillId="3" borderId="2" xfId="0" applyNumberFormat="1" applyFill="1" applyBorder="1" applyAlignment="1">
      <alignment horizontal="right"/>
    </xf>
    <xf numFmtId="4" fontId="0" fillId="0" borderId="2" xfId="0" applyNumberFormat="1" applyBorder="1" applyAlignment="1">
      <alignment horizontal="right"/>
    </xf>
    <xf numFmtId="0" fontId="0" fillId="0" borderId="2" xfId="0" applyBorder="1"/>
    <xf numFmtId="4" fontId="0" fillId="3" borderId="8" xfId="0" applyNumberFormat="1" applyFill="1" applyBorder="1" applyAlignment="1">
      <alignment horizontal="right"/>
    </xf>
    <xf numFmtId="4" fontId="0" fillId="0" borderId="8" xfId="0" applyNumberFormat="1" applyBorder="1" applyAlignment="1">
      <alignment horizontal="right"/>
    </xf>
    <xf numFmtId="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1"/>
  <dimension ref="A3:J20"/>
  <sheetViews>
    <sheetView tabSelected="1" workbookViewId="0">
      <selection activeCell="A19" sqref="A19"/>
    </sheetView>
  </sheetViews>
  <sheetFormatPr baseColWidth="10" defaultRowHeight="15"/>
  <cols>
    <col min="1" max="1" width="33.42578125" bestFit="1" customWidth="1"/>
    <col min="2" max="2" width="21" bestFit="1" customWidth="1"/>
    <col min="3" max="3" width="23.28515625" bestFit="1" customWidth="1"/>
    <col min="4" max="4" width="17" customWidth="1"/>
    <col min="5" max="5" width="16.140625" customWidth="1"/>
    <col min="6" max="6" width="14.28515625" customWidth="1"/>
    <col min="7" max="7" width="14.5703125" customWidth="1"/>
    <col min="8" max="8" width="13.7109375" bestFit="1" customWidth="1"/>
    <col min="9" max="9" width="14.28515625" customWidth="1"/>
    <col min="10" max="10" width="12.28515625" customWidth="1"/>
  </cols>
  <sheetData>
    <row r="3" spans="1:10" ht="33.7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</row>
    <row r="4" spans="1:10" ht="30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</row>
    <row r="5" spans="1:10" ht="23.25">
      <c r="A5" s="3" t="s">
        <v>2</v>
      </c>
      <c r="B5" s="4"/>
      <c r="C5" s="4"/>
      <c r="D5" s="4"/>
      <c r="E5" s="4"/>
      <c r="F5" s="4"/>
      <c r="G5" s="4"/>
      <c r="H5" s="4"/>
      <c r="I5" s="4"/>
      <c r="J5" s="4"/>
    </row>
    <row r="6" spans="1:10" ht="18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</row>
    <row r="7" spans="1:10" ht="18">
      <c r="A7" s="6" t="s">
        <v>4</v>
      </c>
      <c r="B7" s="6"/>
      <c r="C7" s="6"/>
      <c r="D7" s="6"/>
      <c r="E7" s="6"/>
      <c r="F7" s="6"/>
      <c r="G7" s="6"/>
      <c r="H7" s="6"/>
      <c r="I7" s="6"/>
      <c r="J7" s="6"/>
    </row>
    <row r="8" spans="1:10" ht="15.75" thickBot="1"/>
    <row r="9" spans="1:10" ht="16.5" thickBot="1">
      <c r="A9" s="7" t="s">
        <v>5</v>
      </c>
      <c r="B9" s="7" t="s">
        <v>6</v>
      </c>
      <c r="C9" s="7" t="s">
        <v>7</v>
      </c>
      <c r="D9" s="7" t="s">
        <v>8</v>
      </c>
      <c r="E9" s="7" t="s">
        <v>9</v>
      </c>
      <c r="F9" s="7" t="s">
        <v>10</v>
      </c>
      <c r="G9" s="7" t="s">
        <v>11</v>
      </c>
      <c r="H9" s="7" t="s">
        <v>12</v>
      </c>
      <c r="I9" s="7" t="s">
        <v>13</v>
      </c>
      <c r="J9" s="7" t="s">
        <v>14</v>
      </c>
    </row>
    <row r="10" spans="1:10" ht="15.75">
      <c r="A10" s="8" t="s">
        <v>15</v>
      </c>
      <c r="B10" s="9" t="s">
        <v>16</v>
      </c>
      <c r="C10" s="10" t="s">
        <v>17</v>
      </c>
      <c r="D10" s="11">
        <v>13818.58</v>
      </c>
      <c r="E10" s="12">
        <v>396.59</v>
      </c>
      <c r="F10" s="12">
        <v>0</v>
      </c>
      <c r="G10" s="12">
        <v>420.08</v>
      </c>
      <c r="H10" s="12">
        <v>25</v>
      </c>
      <c r="I10" s="12">
        <f t="shared" ref="I10:I19" si="0">SUM(E10:H10)</f>
        <v>841.67</v>
      </c>
      <c r="J10" s="12">
        <f t="shared" ref="J10:J19" si="1">D10-I10</f>
        <v>12976.91</v>
      </c>
    </row>
    <row r="11" spans="1:10" ht="15.75">
      <c r="A11" s="8" t="s">
        <v>18</v>
      </c>
      <c r="B11" s="9" t="s">
        <v>16</v>
      </c>
      <c r="C11" s="10" t="s">
        <v>17</v>
      </c>
      <c r="D11" s="11">
        <v>20000</v>
      </c>
      <c r="E11" s="12">
        <v>574</v>
      </c>
      <c r="F11" s="12">
        <v>0</v>
      </c>
      <c r="G11" s="12">
        <v>608</v>
      </c>
      <c r="H11" s="12">
        <v>25</v>
      </c>
      <c r="I11" s="12">
        <f t="shared" si="0"/>
        <v>1207</v>
      </c>
      <c r="J11" s="12">
        <f t="shared" si="1"/>
        <v>18793</v>
      </c>
    </row>
    <row r="12" spans="1:10" ht="15.75">
      <c r="A12" s="8" t="s">
        <v>19</v>
      </c>
      <c r="B12" s="9" t="s">
        <v>16</v>
      </c>
      <c r="C12" s="10" t="s">
        <v>17</v>
      </c>
      <c r="D12" s="11">
        <v>7000</v>
      </c>
      <c r="E12" s="12">
        <v>200.9</v>
      </c>
      <c r="F12" s="12">
        <v>0</v>
      </c>
      <c r="G12" s="12">
        <v>212.8</v>
      </c>
      <c r="H12" s="12">
        <v>25</v>
      </c>
      <c r="I12" s="12">
        <f t="shared" si="0"/>
        <v>438.70000000000005</v>
      </c>
      <c r="J12" s="12">
        <f t="shared" si="1"/>
        <v>6561.3</v>
      </c>
    </row>
    <row r="13" spans="1:10" ht="15.75">
      <c r="A13" s="8" t="s">
        <v>20</v>
      </c>
      <c r="B13" s="9" t="s">
        <v>21</v>
      </c>
      <c r="C13" s="10" t="s">
        <v>17</v>
      </c>
      <c r="D13" s="11">
        <v>25000</v>
      </c>
      <c r="E13" s="12">
        <v>717.5</v>
      </c>
      <c r="F13" s="12">
        <v>0</v>
      </c>
      <c r="G13" s="12">
        <v>760</v>
      </c>
      <c r="H13" s="12">
        <v>25</v>
      </c>
      <c r="I13" s="12">
        <f t="shared" si="0"/>
        <v>1502.5</v>
      </c>
      <c r="J13" s="12">
        <f t="shared" si="1"/>
        <v>23497.5</v>
      </c>
    </row>
    <row r="14" spans="1:10" ht="15.75">
      <c r="A14" s="8" t="s">
        <v>22</v>
      </c>
      <c r="B14" s="9" t="s">
        <v>23</v>
      </c>
      <c r="C14" s="10" t="s">
        <v>17</v>
      </c>
      <c r="D14" s="13">
        <v>18000</v>
      </c>
      <c r="E14" s="12">
        <v>516.6</v>
      </c>
      <c r="F14" s="12">
        <v>0</v>
      </c>
      <c r="G14" s="12">
        <v>547.20000000000005</v>
      </c>
      <c r="H14" s="12">
        <v>25</v>
      </c>
      <c r="I14" s="12">
        <f t="shared" si="0"/>
        <v>1088.8000000000002</v>
      </c>
      <c r="J14" s="12">
        <f t="shared" si="1"/>
        <v>16911.2</v>
      </c>
    </row>
    <row r="15" spans="1:10" ht="15.75">
      <c r="A15" s="8" t="s">
        <v>24</v>
      </c>
      <c r="B15" s="9" t="s">
        <v>23</v>
      </c>
      <c r="C15" s="10" t="s">
        <v>17</v>
      </c>
      <c r="D15" s="13">
        <v>20000</v>
      </c>
      <c r="E15" s="12">
        <v>574</v>
      </c>
      <c r="F15" s="12">
        <v>0</v>
      </c>
      <c r="G15" s="12">
        <v>608</v>
      </c>
      <c r="H15" s="12">
        <v>25</v>
      </c>
      <c r="I15" s="12">
        <f t="shared" si="0"/>
        <v>1207</v>
      </c>
      <c r="J15" s="12">
        <f t="shared" si="1"/>
        <v>18793</v>
      </c>
    </row>
    <row r="16" spans="1:10" ht="15.75">
      <c r="A16" s="14" t="s">
        <v>25</v>
      </c>
      <c r="B16" s="15" t="s">
        <v>21</v>
      </c>
      <c r="C16" s="10" t="s">
        <v>17</v>
      </c>
      <c r="D16" s="16">
        <v>30000</v>
      </c>
      <c r="E16" s="12">
        <v>861</v>
      </c>
      <c r="F16" s="12">
        <v>0</v>
      </c>
      <c r="G16" s="12">
        <v>912</v>
      </c>
      <c r="H16" s="12">
        <v>25</v>
      </c>
      <c r="I16" s="12">
        <f t="shared" si="0"/>
        <v>1798</v>
      </c>
      <c r="J16" s="12">
        <f t="shared" si="1"/>
        <v>28202</v>
      </c>
    </row>
    <row r="17" spans="1:10" ht="15.75">
      <c r="A17" s="15" t="s">
        <v>26</v>
      </c>
      <c r="B17" s="15" t="s">
        <v>27</v>
      </c>
      <c r="C17" s="10" t="s">
        <v>17</v>
      </c>
      <c r="D17" s="16">
        <v>15000</v>
      </c>
      <c r="E17" s="12">
        <v>430.5</v>
      </c>
      <c r="F17" s="12">
        <v>0</v>
      </c>
      <c r="G17" s="12">
        <v>456</v>
      </c>
      <c r="H17" s="12">
        <v>25</v>
      </c>
      <c r="I17" s="12">
        <f t="shared" si="0"/>
        <v>911.5</v>
      </c>
      <c r="J17" s="12">
        <f t="shared" si="1"/>
        <v>14088.5</v>
      </c>
    </row>
    <row r="18" spans="1:10" ht="15.75">
      <c r="A18" s="15" t="s">
        <v>28</v>
      </c>
      <c r="B18" s="15" t="s">
        <v>29</v>
      </c>
      <c r="C18" s="10" t="s">
        <v>17</v>
      </c>
      <c r="D18" s="17">
        <v>45000</v>
      </c>
      <c r="E18" s="18">
        <v>1291.5</v>
      </c>
      <c r="F18" s="18">
        <v>993.58</v>
      </c>
      <c r="G18" s="18">
        <v>1368</v>
      </c>
      <c r="H18" s="18">
        <v>1056.6199999999999</v>
      </c>
      <c r="I18" s="18">
        <f t="shared" si="0"/>
        <v>4709.7</v>
      </c>
      <c r="J18" s="18">
        <f t="shared" si="1"/>
        <v>40290.300000000003</v>
      </c>
    </row>
    <row r="19" spans="1:10" ht="16.5" thickBot="1">
      <c r="A19" s="15" t="s">
        <v>30</v>
      </c>
      <c r="B19" s="19" t="s">
        <v>31</v>
      </c>
      <c r="C19" s="10" t="s">
        <v>17</v>
      </c>
      <c r="D19" s="20">
        <v>27000</v>
      </c>
      <c r="E19" s="21">
        <v>774.9</v>
      </c>
      <c r="F19" s="21">
        <v>0</v>
      </c>
      <c r="G19" s="21">
        <v>820.8</v>
      </c>
      <c r="H19" s="21">
        <v>25</v>
      </c>
      <c r="I19" s="21">
        <f t="shared" si="0"/>
        <v>1620.6999999999998</v>
      </c>
      <c r="J19" s="21">
        <f t="shared" si="1"/>
        <v>25379.3</v>
      </c>
    </row>
    <row r="20" spans="1:10" ht="15.75" thickBot="1">
      <c r="D20" s="22">
        <f t="shared" ref="D20:I20" si="2">SUM(D10:D19)</f>
        <v>220818.58000000002</v>
      </c>
      <c r="E20" s="22">
        <f t="shared" si="2"/>
        <v>6337.49</v>
      </c>
      <c r="F20" s="22">
        <f t="shared" si="2"/>
        <v>993.58</v>
      </c>
      <c r="G20" s="22">
        <f t="shared" si="2"/>
        <v>6712.88</v>
      </c>
      <c r="H20" s="22">
        <f t="shared" si="2"/>
        <v>1281.6199999999999</v>
      </c>
      <c r="I20" s="22">
        <f t="shared" si="2"/>
        <v>15325.57</v>
      </c>
      <c r="J20" s="22">
        <f>SUM(J10:J19)</f>
        <v>205493.01</v>
      </c>
    </row>
  </sheetData>
  <mergeCells count="5">
    <mergeCell ref="A3:J3"/>
    <mergeCell ref="A4:J4"/>
    <mergeCell ref="A5:J5"/>
    <mergeCell ref="A6:J6"/>
    <mergeCell ref="A7:J7"/>
  </mergeCells>
  <pageMargins left="0.7" right="0.7" top="0.75" bottom="0.75" header="0.3" footer="0.3"/>
  <pageSetup paperSize="5" scale="77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CONT. ABRIL 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Linkuei</dc:creator>
  <cp:lastModifiedBy>Linkuei</cp:lastModifiedBy>
  <dcterms:created xsi:type="dcterms:W3CDTF">2018-05-14T14:28:43Z</dcterms:created>
  <dcterms:modified xsi:type="dcterms:W3CDTF">2018-05-14T14:28:43Z</dcterms:modified>
</cp:coreProperties>
</file>