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 FIJO FEBRERO 2018" sheetId="1" r:id="rId1"/>
  </sheets>
  <calcPr calcId="124519"/>
</workbook>
</file>

<file path=xl/calcChain.xml><?xml version="1.0" encoding="utf-8"?>
<calcChain xmlns="http://schemas.openxmlformats.org/spreadsheetml/2006/main">
  <c r="H209" i="1"/>
  <c r="G209"/>
  <c r="F209"/>
  <c r="E209"/>
  <c r="D209"/>
  <c r="J208"/>
  <c r="I208"/>
  <c r="J207"/>
  <c r="I207"/>
  <c r="J206"/>
  <c r="I206"/>
  <c r="J205"/>
  <c r="I205"/>
  <c r="J204"/>
  <c r="I204"/>
  <c r="J203"/>
  <c r="I203"/>
  <c r="J202"/>
  <c r="I202"/>
  <c r="J201"/>
  <c r="I201"/>
  <c r="J200"/>
  <c r="I200"/>
  <c r="J199"/>
  <c r="I199"/>
  <c r="J198"/>
  <c r="I198"/>
  <c r="J197"/>
  <c r="I197"/>
  <c r="J196"/>
  <c r="I196"/>
  <c r="J195"/>
  <c r="I195"/>
  <c r="J194"/>
  <c r="I194"/>
  <c r="J193"/>
  <c r="I193"/>
  <c r="J192"/>
  <c r="I192"/>
  <c r="J191"/>
  <c r="I191"/>
  <c r="J190"/>
  <c r="I190"/>
  <c r="J189"/>
  <c r="I189"/>
  <c r="J188"/>
  <c r="I188"/>
  <c r="J187"/>
  <c r="I187"/>
  <c r="J186"/>
  <c r="I186"/>
  <c r="J185"/>
  <c r="I185"/>
  <c r="J184"/>
  <c r="I184"/>
  <c r="J183"/>
  <c r="I183"/>
  <c r="J182"/>
  <c r="I182"/>
  <c r="J181"/>
  <c r="I181"/>
  <c r="J180"/>
  <c r="I180"/>
  <c r="J179"/>
  <c r="I179"/>
  <c r="J178"/>
  <c r="I178"/>
  <c r="J177"/>
  <c r="I177"/>
  <c r="J176"/>
  <c r="I176"/>
  <c r="J175"/>
  <c r="I175"/>
  <c r="J174"/>
  <c r="I174"/>
  <c r="J173"/>
  <c r="I173"/>
  <c r="J172"/>
  <c r="I172"/>
  <c r="J171"/>
  <c r="I171"/>
  <c r="J170"/>
  <c r="I170"/>
  <c r="J169"/>
  <c r="I169"/>
  <c r="J168"/>
  <c r="I168"/>
  <c r="J167"/>
  <c r="I167"/>
  <c r="J166"/>
  <c r="I166"/>
  <c r="J165"/>
  <c r="I165"/>
  <c r="J164"/>
  <c r="I164"/>
  <c r="J163"/>
  <c r="I163"/>
  <c r="J162"/>
  <c r="I162"/>
  <c r="J161"/>
  <c r="I161"/>
  <c r="J160"/>
  <c r="I160"/>
  <c r="J159"/>
  <c r="I159"/>
  <c r="J158"/>
  <c r="I158"/>
  <c r="J157"/>
  <c r="I157"/>
  <c r="J156"/>
  <c r="I156"/>
  <c r="J155"/>
  <c r="I155"/>
  <c r="J154"/>
  <c r="I154"/>
  <c r="J153"/>
  <c r="I153"/>
  <c r="J152"/>
  <c r="I152"/>
  <c r="J151"/>
  <c r="I151"/>
  <c r="J150"/>
  <c r="I150"/>
  <c r="J149"/>
  <c r="I149"/>
  <c r="J148"/>
  <c r="I148"/>
  <c r="J147"/>
  <c r="I147"/>
  <c r="J146"/>
  <c r="I146"/>
  <c r="J145"/>
  <c r="I145"/>
  <c r="J144"/>
  <c r="I144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J130"/>
  <c r="I130"/>
  <c r="J129"/>
  <c r="I129"/>
  <c r="J128"/>
  <c r="I128"/>
  <c r="J127"/>
  <c r="I127"/>
  <c r="J126"/>
  <c r="I126"/>
  <c r="J125"/>
  <c r="I125"/>
  <c r="J124"/>
  <c r="I124"/>
  <c r="J123"/>
  <c r="I123"/>
  <c r="J122"/>
  <c r="I122"/>
  <c r="J121"/>
  <c r="I121"/>
  <c r="J120"/>
  <c r="I120"/>
  <c r="J119"/>
  <c r="I119"/>
  <c r="J118"/>
  <c r="I118"/>
  <c r="J117"/>
  <c r="I117"/>
  <c r="J116"/>
  <c r="I116"/>
  <c r="J115"/>
  <c r="I115"/>
  <c r="J114"/>
  <c r="I114"/>
  <c r="J113"/>
  <c r="I113"/>
  <c r="J112"/>
  <c r="I112"/>
  <c r="J111"/>
  <c r="I111"/>
  <c r="J110"/>
  <c r="I110"/>
  <c r="J109"/>
  <c r="I109"/>
  <c r="J108"/>
  <c r="I108"/>
  <c r="J107"/>
  <c r="I107"/>
  <c r="J106"/>
  <c r="I106"/>
  <c r="J105"/>
  <c r="I105"/>
  <c r="J104"/>
  <c r="I104"/>
  <c r="J103"/>
  <c r="I103"/>
  <c r="J102"/>
  <c r="I102"/>
  <c r="J101"/>
  <c r="I101"/>
  <c r="J100"/>
  <c r="I100"/>
  <c r="J99"/>
  <c r="I99"/>
  <c r="J98"/>
  <c r="I98"/>
  <c r="J97"/>
  <c r="I97"/>
  <c r="J96"/>
  <c r="I96"/>
  <c r="J95"/>
  <c r="I95"/>
  <c r="J94"/>
  <c r="I94"/>
  <c r="J93"/>
  <c r="I93"/>
  <c r="J92"/>
  <c r="I92"/>
  <c r="J91"/>
  <c r="I91"/>
  <c r="J90"/>
  <c r="I90"/>
  <c r="J89"/>
  <c r="I89"/>
  <c r="J88"/>
  <c r="I88"/>
  <c r="J87"/>
  <c r="I87"/>
  <c r="J86"/>
  <c r="I86"/>
  <c r="J85"/>
  <c r="I85"/>
  <c r="J84"/>
  <c r="I84"/>
  <c r="J83"/>
  <c r="I83"/>
  <c r="J82"/>
  <c r="I82"/>
  <c r="J81"/>
  <c r="I81"/>
  <c r="J80"/>
  <c r="I80"/>
  <c r="J79"/>
  <c r="I79"/>
  <c r="J78"/>
  <c r="I78"/>
  <c r="J77"/>
  <c r="I77"/>
  <c r="J76"/>
  <c r="I76"/>
  <c r="J75"/>
  <c r="I75"/>
  <c r="J74"/>
  <c r="I74"/>
  <c r="J73"/>
  <c r="I73"/>
  <c r="J72"/>
  <c r="I72"/>
  <c r="J71"/>
  <c r="I71"/>
  <c r="J70"/>
  <c r="I70"/>
  <c r="J69"/>
  <c r="I69"/>
  <c r="J68"/>
  <c r="I68"/>
  <c r="J67"/>
  <c r="I67"/>
  <c r="J66"/>
  <c r="I66"/>
  <c r="J65"/>
  <c r="I65"/>
  <c r="J64"/>
  <c r="I64"/>
  <c r="J63"/>
  <c r="I63"/>
  <c r="J62"/>
  <c r="I62"/>
  <c r="J61"/>
  <c r="I61"/>
  <c r="J60"/>
  <c r="I60"/>
  <c r="J59"/>
  <c r="I59"/>
  <c r="J58"/>
  <c r="I58"/>
  <c r="J57"/>
  <c r="I57"/>
  <c r="J56"/>
  <c r="I56"/>
  <c r="J55"/>
  <c r="I55"/>
  <c r="J54"/>
  <c r="I54"/>
  <c r="J53"/>
  <c r="I53"/>
  <c r="J52"/>
  <c r="I52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09" s="1"/>
  <c r="I10"/>
  <c r="I209" s="1"/>
</calcChain>
</file>

<file path=xl/sharedStrings.xml><?xml version="1.0" encoding="utf-8"?>
<sst xmlns="http://schemas.openxmlformats.org/spreadsheetml/2006/main" count="612" uniqueCount="283">
  <si>
    <t>INDUSTRIA NACIONAL DE LA AGUJA</t>
  </si>
  <si>
    <t>INAGUJA</t>
  </si>
  <si>
    <t>"AÑO DEL FOMENTO DE LAS EXPORTACIONES"</t>
  </si>
  <si>
    <t>Nómina de Sueldos: Empleados Fijos</t>
  </si>
  <si>
    <t>Correspondiente al mes de Febrero de 2018</t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</si>
  <si>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</si>
  <si>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</si>
  <si>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</si>
  <si>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</si>
  <si>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</si>
  <si>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</si>
  <si>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</si>
  <si>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</si>
  <si>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</si>
  <si>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</si>
  <si>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Luisa Elena Ramírez Santana</t>
  </si>
  <si>
    <t>Directora General</t>
  </si>
  <si>
    <t>Libre Nombramiento</t>
  </si>
  <si>
    <t>Alejandrina Esperanza Del Orbe Sánchez</t>
  </si>
  <si>
    <t>Enc. Div. Comunicaciones</t>
  </si>
  <si>
    <t>Empleado Fijo</t>
  </si>
  <si>
    <t>Fausto Díaz Paniagua</t>
  </si>
  <si>
    <t>Enc. Dpto. de Coord. Y Capacitación</t>
  </si>
  <si>
    <t>De Carrera</t>
  </si>
  <si>
    <t>Melodys Marubelis Domínguez De Los Santos</t>
  </si>
  <si>
    <t>Auxiliar de Comunicaciones</t>
  </si>
  <si>
    <t>Fernando Montero Montero</t>
  </si>
  <si>
    <t>Enc. Sección Almacén y Suministro</t>
  </si>
  <si>
    <t>Máximo Ezequiel Herasme Polanco</t>
  </si>
  <si>
    <t>Mensajero Externo</t>
  </si>
  <si>
    <t>Ana Iris Mercedes Valenzuela</t>
  </si>
  <si>
    <t>Analista Financiera</t>
  </si>
  <si>
    <t>Jannette Rosy Martínez Ortíz</t>
  </si>
  <si>
    <t>Superv. (A) De Producción y Talleres</t>
  </si>
  <si>
    <t>Nereyda del Rosario Guzmán Bonilla</t>
  </si>
  <si>
    <t>Enc. De Talleres Regionales</t>
  </si>
  <si>
    <t>Juana Ramos Canela</t>
  </si>
  <si>
    <t>Auxiliar de Recursos Humanos</t>
  </si>
  <si>
    <t>Israel Matos Vizcaino</t>
  </si>
  <si>
    <t>Electricista</t>
  </si>
  <si>
    <t>Oneyda Margarita Dorrejo Peralta</t>
  </si>
  <si>
    <t>Secretaria</t>
  </si>
  <si>
    <t>Carmen Pérez</t>
  </si>
  <si>
    <t>Analista de Recursos Humanos</t>
  </si>
  <si>
    <t>Rosa Elizabeth Gerardo Bidó</t>
  </si>
  <si>
    <t>Enc. Div. De Mercadeo</t>
  </si>
  <si>
    <t>Julissa Michelle Morillo Pérez</t>
  </si>
  <si>
    <t>Regan Wladimir Florentino Sicard</t>
  </si>
  <si>
    <t>Enc. Talleres Regionales</t>
  </si>
  <si>
    <t>Juan Gilberto De Jesús Tejada Rojas</t>
  </si>
  <si>
    <t>Mecánico de Máquinas Industrial</t>
  </si>
  <si>
    <t>Gertrudis Hilario Hilario</t>
  </si>
  <si>
    <t>Operario (A) de Producción II</t>
  </si>
  <si>
    <t>Virgina Vásquez Moreno</t>
  </si>
  <si>
    <t>Instructor (A) de Manualidades</t>
  </si>
  <si>
    <t>Carmen Trinidad Martínez Camilo de Tejada</t>
  </si>
  <si>
    <t>Terminadora de Prenda de Vestir</t>
  </si>
  <si>
    <t>Lidia Altagracia Valdez Valdez de Valdez</t>
  </si>
  <si>
    <t>Jorge Rodón Perozo</t>
  </si>
  <si>
    <t>Ayudante de Mantenimiento</t>
  </si>
  <si>
    <t>Sarah Campusano Hichez</t>
  </si>
  <si>
    <t>José Orlando Fernández Veco</t>
  </si>
  <si>
    <t>Soporte Informático</t>
  </si>
  <si>
    <t>Zeneida Casilla Rodríguez</t>
  </si>
  <si>
    <t>Graciela Altagracia Gómez Santana</t>
  </si>
  <si>
    <t>Aracelis Díaz Pérez</t>
  </si>
  <si>
    <t>Crucita Lizardo Ozoria</t>
  </si>
  <si>
    <t>Reyna María Rodríguez</t>
  </si>
  <si>
    <t>Mensajero Interno</t>
  </si>
  <si>
    <t>Marielle Maldonado Ureña</t>
  </si>
  <si>
    <t>Hilda Margarita Tifá Carmona</t>
  </si>
  <si>
    <t>Fotocopiador</t>
  </si>
  <si>
    <t>Joselyn Del Rosario Miniel De Luna</t>
  </si>
  <si>
    <t>Cándida Medina Montero</t>
  </si>
  <si>
    <t xml:space="preserve">Operario (A) de Producción I </t>
  </si>
  <si>
    <t>Francisca Antonia Vidal Domínguez de Díaz</t>
  </si>
  <si>
    <t>María Mercedes Domínguez Domínguez</t>
  </si>
  <si>
    <t>Aurora Pimentel Araujo</t>
  </si>
  <si>
    <t>Nieves Alesandra Polanco Ventura</t>
  </si>
  <si>
    <t>Cristina Altagracia Cabrera Almonte</t>
  </si>
  <si>
    <t>Diseñador (A) de Modas</t>
  </si>
  <si>
    <t>María Carolina Méndez Aquino</t>
  </si>
  <si>
    <t>Josefina Méndez Terrero</t>
  </si>
  <si>
    <t>Técnica en Compras</t>
  </si>
  <si>
    <t>María Dominga Florentino de la Cruz</t>
  </si>
  <si>
    <t>Emilio Hernán Rosis Inoa</t>
  </si>
  <si>
    <t>Auxiliar de Almacén y Suministro</t>
  </si>
  <si>
    <t>Malsifreish Espinosa Duval</t>
  </si>
  <si>
    <t>María Verena Rodríguez</t>
  </si>
  <si>
    <t>Diomeda Martínez Guillén</t>
  </si>
  <si>
    <t>Dineida Antonia Matos Díaz</t>
  </si>
  <si>
    <t>Auxiliar de Contabilidad</t>
  </si>
  <si>
    <t>Reyna Altagracia Jorge Veras</t>
  </si>
  <si>
    <t>Esmeralda Jiménez Vilora</t>
  </si>
  <si>
    <t>Recepcionista</t>
  </si>
  <si>
    <t>Juan Alberto Rodríguez</t>
  </si>
  <si>
    <t>Encargado Departamento de Producción</t>
  </si>
  <si>
    <t>Agueda Josefina Taveras Martínez</t>
  </si>
  <si>
    <t>María Ramona Gómez Santos</t>
  </si>
  <si>
    <t>Elba Altagracia Rodríguez González</t>
  </si>
  <si>
    <t>Auxiliar Administrativo</t>
  </si>
  <si>
    <t>Santos Gertrudis Lara Vizcaíno</t>
  </si>
  <si>
    <t>Elsa María Magdaleno Martínez</t>
  </si>
  <si>
    <t>Bruno Martínez Santos</t>
  </si>
  <si>
    <t>Francisco Willian Roca Morel</t>
  </si>
  <si>
    <t>Nazario Antonio Jiménez Hernández</t>
  </si>
  <si>
    <t>Fotógrafo</t>
  </si>
  <si>
    <t>Ana Mercedes Javier Vásquez</t>
  </si>
  <si>
    <t>Santiago Soriano</t>
  </si>
  <si>
    <t>Jacqueline Altagracia Hernández Vélez</t>
  </si>
  <si>
    <t>Yudis Belkis Jiménez Hernández</t>
  </si>
  <si>
    <t>Auxiliar de Taller</t>
  </si>
  <si>
    <t>Matilde Pura Montes de Oca Dietsch</t>
  </si>
  <si>
    <t>Humberto Cedano</t>
  </si>
  <si>
    <t>Cortador de Prendas de Vestir</t>
  </si>
  <si>
    <t>Carmen Cecilia Bellorín Zambrano</t>
  </si>
  <si>
    <t>Damaris Francisca Peña Peralta</t>
  </si>
  <si>
    <t>Altagracia Reynoso González</t>
  </si>
  <si>
    <t>Operario (A) de Producción</t>
  </si>
  <si>
    <t>Silvia Javier</t>
  </si>
  <si>
    <t>Rodolfo Antonio González</t>
  </si>
  <si>
    <t>María Elizabeth Terrero</t>
  </si>
  <si>
    <t>Humberto Díaz Disla</t>
  </si>
  <si>
    <t>Wimbert Cedano Ramírez</t>
  </si>
  <si>
    <t>Técnico en Producción</t>
  </si>
  <si>
    <t>Mayra Miguelina Marte Reynoso</t>
  </si>
  <si>
    <t>Conserje</t>
  </si>
  <si>
    <t>Manolín Cuevas Cuello</t>
  </si>
  <si>
    <t>Yris Belkis Rodríguez Severino</t>
  </si>
  <si>
    <t>Adela Casanova Encarnación</t>
  </si>
  <si>
    <t>Aux. de Recursos Humanos</t>
  </si>
  <si>
    <t>Luís Eduardo Mendieta Féliz</t>
  </si>
  <si>
    <t>Enc. Dpto. Administ. Y Financiero</t>
  </si>
  <si>
    <t>Carmen Celia Wendolín Molinuevo Mota</t>
  </si>
  <si>
    <t>Abogado</t>
  </si>
  <si>
    <t>Luís Antonio Ruíz Santana</t>
  </si>
  <si>
    <t>Isael Adames</t>
  </si>
  <si>
    <t>Vigilante</t>
  </si>
  <si>
    <t>Lucía Montero Berigüete</t>
  </si>
  <si>
    <t>Angela Parra Guzmán</t>
  </si>
  <si>
    <t>Ysabel Araujo Adan</t>
  </si>
  <si>
    <t>Virgilio Antonio Aquino Acosta</t>
  </si>
  <si>
    <t>Brenda Peralta Fermín</t>
  </si>
  <si>
    <t>Juan Pérez García</t>
  </si>
  <si>
    <t>Liduvina Reynoso Domínguez</t>
  </si>
  <si>
    <t>Luz Yaniris Altagracia Gutierrez Reyes</t>
  </si>
  <si>
    <t>José Secundino Altagracia Núñez Santos</t>
  </si>
  <si>
    <t>Mecánico Automotríz</t>
  </si>
  <si>
    <t>Adalgiza Penzo</t>
  </si>
  <si>
    <t>Contadora</t>
  </si>
  <si>
    <t>Cristina Pérez Rosado de Vásquez</t>
  </si>
  <si>
    <t>Fausto de Jesús Alvarez</t>
  </si>
  <si>
    <t>María Dominga Beltre Zabala</t>
  </si>
  <si>
    <t>María Rosanna Coste Rodríguez</t>
  </si>
  <si>
    <t>Francisca Bellanirca Heredia Martínez</t>
  </si>
  <si>
    <t>Nicolás Genao Robles</t>
  </si>
  <si>
    <t>Minerva Cecilia Pérez Montesano</t>
  </si>
  <si>
    <t>Subdirectora</t>
  </si>
  <si>
    <t>Luciano Radhamés Jorge Estrella</t>
  </si>
  <si>
    <t>Manuel Antonio Fernández Paulino</t>
  </si>
  <si>
    <t>Técnico en Compras</t>
  </si>
  <si>
    <t>Iris Divina Mosquea Alvarez</t>
  </si>
  <si>
    <t>Juan Santiago Román Pou</t>
  </si>
  <si>
    <t>Lenin Araujo Luciano</t>
  </si>
  <si>
    <t>Juana Teresa Torres García</t>
  </si>
  <si>
    <t>Supervisora de Talleres</t>
  </si>
  <si>
    <t>Hungría Báez Ureña de Féliz</t>
  </si>
  <si>
    <t>Fabia Mercedes Vásquez Caraballo de Iñigo</t>
  </si>
  <si>
    <t>Pablo Vásquez</t>
  </si>
  <si>
    <t>Asesor</t>
  </si>
  <si>
    <t>Manuel Angel Santana Santana</t>
  </si>
  <si>
    <t>Enc. Departamento Jurídico</t>
  </si>
  <si>
    <t>Aura Elena Matos Féliz</t>
  </si>
  <si>
    <t>Ramón Antonio Ramírez</t>
  </si>
  <si>
    <t>Franklin Antonio Zayas Compres</t>
  </si>
  <si>
    <t>Enc. Sección de Servicios Generales</t>
  </si>
  <si>
    <t>Scarlet Felix Quezada</t>
  </si>
  <si>
    <t>Moisés Felipe Dolores López</t>
  </si>
  <si>
    <t>Amable Miguel Jiménez Paniagua</t>
  </si>
  <si>
    <t>Jennifer Lisbeth Florentino Candelier</t>
  </si>
  <si>
    <t>Alexis Junior Tejada Peguero</t>
  </si>
  <si>
    <t>Adriana Del Carmen Espinal Espinal de Aybar</t>
  </si>
  <si>
    <t>Yanet Altagracia Valera Espeso</t>
  </si>
  <si>
    <t>Analista de Mercadeo</t>
  </si>
  <si>
    <t>María Altagracia Olivo Rodríguez</t>
  </si>
  <si>
    <t>Carmelina Pichardo Lora</t>
  </si>
  <si>
    <t>Auxilar Administrativo II</t>
  </si>
  <si>
    <t>Judith Peralta Felix</t>
  </si>
  <si>
    <t>Rosel Del Pilar Almonte Reyes</t>
  </si>
  <si>
    <t>Superv. (A) De Prod. y Talleres</t>
  </si>
  <si>
    <t>José Bernardo Ayala López</t>
  </si>
  <si>
    <t>Arsenia Altagracia De la Cruz Bremer</t>
  </si>
  <si>
    <t>Enc. Sección de Nóminas</t>
  </si>
  <si>
    <t>Nilcer Cesarina Santana Pineda</t>
  </si>
  <si>
    <t>Alicia Estefany Melenciano Torres</t>
  </si>
  <si>
    <t>Margarita Miladys Ramírez</t>
  </si>
  <si>
    <t>Rosa Iris Torres Nina</t>
  </si>
  <si>
    <t>Alba Nurys Cepeda Féliz</t>
  </si>
  <si>
    <t>Martín Alberto De Jesús Abreu Liz</t>
  </si>
  <si>
    <t>Enc. Div. De Terminación y Calidad</t>
  </si>
  <si>
    <t>Angel Rosario Mejía</t>
  </si>
  <si>
    <t>Lorenzo Torres</t>
  </si>
  <si>
    <t>Vicente Raúl Nabal Garrido Piña</t>
  </si>
  <si>
    <t>Enc. Dpto. de Recursos Humanos</t>
  </si>
  <si>
    <t>Francisco Eduardo Santana Castillo</t>
  </si>
  <si>
    <t>Elena María Carmona Lugo</t>
  </si>
  <si>
    <t>Erika Adamilka Guzmán Guzmán</t>
  </si>
  <si>
    <t>Enc. de Compras y Contrataciones</t>
  </si>
  <si>
    <t>Marisela Tamayo Ramírez</t>
  </si>
  <si>
    <t>Auxiliar Administrativo II</t>
  </si>
  <si>
    <t>Petronila Vásquez Prensa</t>
  </si>
  <si>
    <t>Francisco Javier Martín García</t>
  </si>
  <si>
    <t>Glennys Delgado</t>
  </si>
  <si>
    <t>Yvelisse Altagracia González Reyes</t>
  </si>
  <si>
    <t>Jesús Rafael Persia Mora</t>
  </si>
  <si>
    <t>Supervisor Talleres</t>
  </si>
  <si>
    <t>Ho Chi Domínguez Sánchez</t>
  </si>
  <si>
    <t>Periodista</t>
  </si>
  <si>
    <t>Emmnauel Antonio Ramírez de Jesús</t>
  </si>
  <si>
    <t>Milciades Fausto Hernández Rodríguez</t>
  </si>
  <si>
    <t>Manuel Emilio Alcántara Ogando</t>
  </si>
  <si>
    <t>Luisa Altagracia Jiménez Arciniega</t>
  </si>
  <si>
    <t>Juan Carlos Polanco Morales</t>
  </si>
  <si>
    <t>Enc. División de Planificación y Desarrollo</t>
  </si>
  <si>
    <t>Mercedes Guerrero de la Cruz</t>
  </si>
  <si>
    <t>Fernando José González Matos</t>
  </si>
  <si>
    <t>Eduardo Saba Guillén</t>
  </si>
  <si>
    <t>Johanna María Ramírez Hernández</t>
  </si>
  <si>
    <t>Fernando Castillo Aquino</t>
  </si>
  <si>
    <t>Lucía Altagracia Taveras Martínez</t>
  </si>
  <si>
    <t>Yasmín Martínez Asunción</t>
  </si>
  <si>
    <t>Rafael Raúl Ramos y de la Rosa</t>
  </si>
  <si>
    <t>Deiby Valdez Alcántara</t>
  </si>
  <si>
    <t>Silfredo Féliz Peña</t>
  </si>
  <si>
    <t>David Francisco Familia</t>
  </si>
  <si>
    <t>Pedro Pablo Contreras Santos</t>
  </si>
  <si>
    <t>Santa Gómez Lora</t>
  </si>
  <si>
    <t>Fidel Antonio de la Cruz Lara</t>
  </si>
  <si>
    <t>Rahyner Virgilio Romero González</t>
  </si>
  <si>
    <t>Nelson Damián Alvarado Sepulveda</t>
  </si>
  <si>
    <t>Anatalio Féliz Casilla</t>
  </si>
  <si>
    <t>Johanny Elizabeth Durán Figuerero</t>
  </si>
  <si>
    <t>Abogada</t>
  </si>
  <si>
    <t>Patricio Geraldino Ramos</t>
  </si>
  <si>
    <t>Teudicelo Díaz Rodríguez</t>
  </si>
  <si>
    <t>Tulio Manuel Melo Medrano</t>
  </si>
  <si>
    <t>Gumersindo Ortíz Posey</t>
  </si>
  <si>
    <t>Manuel de Jesús Mota Martínez</t>
  </si>
  <si>
    <t>Julia Altagracia Reynoso</t>
  </si>
  <si>
    <t>Indhira Natacha Hidalgo Rodríguez</t>
  </si>
  <si>
    <t>Diseñadora de Modas</t>
  </si>
  <si>
    <t>Janeiry Georgina Marte Pichirilo</t>
  </si>
  <si>
    <t>Wilman Pujols Disla</t>
  </si>
  <si>
    <t>Camilo Florián Peña</t>
  </si>
  <si>
    <t>Antonia Vidal Carrasco</t>
  </si>
  <si>
    <t>Elena Hernández Aquino</t>
  </si>
  <si>
    <t>José Manuel Burgos Reyes</t>
  </si>
  <si>
    <t>Enc. Sección Almacén y Suministro (Las Américas)</t>
  </si>
  <si>
    <t>Francia Luisa Adames</t>
  </si>
  <si>
    <t>Nelson Demetrio Pérez Pérez</t>
  </si>
  <si>
    <t>Ileana Ercilia Restituyo Polonia</t>
  </si>
  <si>
    <t>Jade Massiel Mateo Rodríguez</t>
  </si>
  <si>
    <t>Julio Cesar Beltre Beltre</t>
  </si>
  <si>
    <t>Gloria Dominga Féliz Sánchez</t>
  </si>
  <si>
    <t>Lissett Matos Peña</t>
  </si>
  <si>
    <t>María Lluderkis Ortega Bencosme</t>
  </si>
  <si>
    <t>Mayerlin Lisbeth Liberata Reyes</t>
  </si>
  <si>
    <t>Claribeñ del Pilar Díaz Severino</t>
  </si>
  <si>
    <t>Yusmel Gamboa Mendoza</t>
  </si>
  <si>
    <t>Maridenny Caraballo Galvá</t>
  </si>
  <si>
    <t>Leny María Colón Hidalgo</t>
  </si>
  <si>
    <t>Kelvin Flores León</t>
  </si>
  <si>
    <t>Contador</t>
  </si>
  <si>
    <t>Leuris José Rodríguez Concepción</t>
  </si>
  <si>
    <t>Matide Eunice Alt. Montero Wagner</t>
  </si>
  <si>
    <t>Enc. División Financiera</t>
  </si>
  <si>
    <t>Mercedes Eloisa Fermín Balle</t>
  </si>
  <si>
    <t>Víctor Abraham Rasuk Cáceres</t>
  </si>
  <si>
    <t>Altagracia Carolina Castillo Feliz</t>
  </si>
  <si>
    <t>Julia Alexandra Buenrostro Rosso</t>
  </si>
  <si>
    <t>Supervisora (A) de Producción y Telleres</t>
  </si>
  <si>
    <t>Eulalia Trinidad</t>
  </si>
  <si>
    <t>Leydi Laura Restituyo Moronta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</si>
</sst>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left"/>
    </xf>
    <xf numFmtId="4" fontId="0" fillId="0" borderId="4" xfId="0" applyNumberFormat="1" applyBorder="1"/>
    <xf numFmtId="4" fontId="0" fillId="0" borderId="3" xfId="0" applyNumberFormat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 applyAlignment="1">
      <alignment horizontal="left"/>
    </xf>
    <xf numFmtId="4" fontId="0" fillId="3" borderId="4" xfId="0" applyNumberFormat="1" applyFill="1" applyBorder="1"/>
    <xf numFmtId="4" fontId="0" fillId="0" borderId="5" xfId="0" applyNumberFormat="1" applyBorder="1"/>
    <xf numFmtId="0" fontId="0" fillId="3" borderId="3" xfId="0" applyFill="1" applyBorder="1"/>
    <xf numFmtId="0" fontId="0" fillId="0" borderId="3" xfId="0" applyBorder="1"/>
    <xf numFmtId="4" fontId="0" fillId="0" borderId="6" xfId="0" applyNumberFormat="1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7" xfId="0" applyFont="1" applyBorder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0" fontId="9" fillId="0" borderId="2" xfId="0" applyFont="1" applyBorder="1"/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J209"/>
  <sheetViews>
    <sheetView tabSelected="1" zoomScale="95" zoomScaleNormal="95" workbookViewId="0">
      <selection activeCell="B196" sqref="B196"/>
    </sheetView>
  </sheetViews>
  <sheetFormatPr baseColWidth="10" defaultRowHeight="15"/>
  <cols>
    <col min="1" max="1" width="42.42578125" customWidth="1"/>
    <col min="2" max="2" width="33.85546875" bestFit="1" customWidth="1"/>
    <col min="3" max="3" width="19.5703125" style="7" bestFit="1" customWidth="1"/>
    <col min="4" max="4" width="16.140625" bestFit="1" customWidth="1"/>
    <col min="5" max="5" width="16.140625" customWidth="1"/>
    <col min="6" max="6" width="14.140625" customWidth="1"/>
    <col min="7" max="7" width="14.5703125" customWidth="1"/>
    <col min="8" max="8" width="13.7109375" bestFit="1" customWidth="1"/>
    <col min="9" max="9" width="13.28515625" bestFit="1" customWidth="1"/>
    <col min="10" max="10" width="12.28515625" bestFit="1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3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30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23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ht="18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</row>
    <row r="10" spans="1:10">
      <c r="A10" s="9" t="s">
        <v>15</v>
      </c>
      <c r="B10" s="9" t="s">
        <v>16</v>
      </c>
      <c r="C10" s="10" t="s">
        <v>17</v>
      </c>
      <c r="D10" s="11">
        <v>190000</v>
      </c>
      <c r="E10" s="12">
        <v>5453</v>
      </c>
      <c r="F10" s="12">
        <v>33820.910000000003</v>
      </c>
      <c r="G10" s="12">
        <v>3595.1</v>
      </c>
      <c r="H10" s="12">
        <v>25</v>
      </c>
      <c r="I10" s="12">
        <f>SUM(E10:H10)</f>
        <v>42894.01</v>
      </c>
      <c r="J10" s="12">
        <f t="shared" ref="J10:J73" si="0">D10-I10</f>
        <v>147105.99</v>
      </c>
    </row>
    <row r="11" spans="1:10">
      <c r="A11" s="9" t="s">
        <v>18</v>
      </c>
      <c r="B11" s="9" t="s">
        <v>19</v>
      </c>
      <c r="C11" s="10" t="s">
        <v>20</v>
      </c>
      <c r="D11" s="11">
        <v>70000</v>
      </c>
      <c r="E11" s="12">
        <v>2009</v>
      </c>
      <c r="F11" s="12">
        <v>5162.13</v>
      </c>
      <c r="G11" s="12">
        <v>2128</v>
      </c>
      <c r="H11" s="12">
        <v>1056.6199999999999</v>
      </c>
      <c r="I11" s="12">
        <f t="shared" ref="I11:I74" si="1">SUM(E11:H11)</f>
        <v>10355.75</v>
      </c>
      <c r="J11" s="12">
        <f t="shared" si="0"/>
        <v>59644.25</v>
      </c>
    </row>
    <row r="12" spans="1:10">
      <c r="A12" s="13" t="s">
        <v>21</v>
      </c>
      <c r="B12" s="9" t="s">
        <v>22</v>
      </c>
      <c r="C12" s="10" t="s">
        <v>23</v>
      </c>
      <c r="D12" s="11">
        <v>50000</v>
      </c>
      <c r="E12" s="12">
        <v>1435</v>
      </c>
      <c r="F12" s="12">
        <v>1854</v>
      </c>
      <c r="G12" s="12">
        <v>1520</v>
      </c>
      <c r="H12" s="12">
        <v>25</v>
      </c>
      <c r="I12" s="12">
        <f t="shared" si="1"/>
        <v>4834</v>
      </c>
      <c r="J12" s="12">
        <f t="shared" si="0"/>
        <v>45166</v>
      </c>
    </row>
    <row r="13" spans="1:10">
      <c r="A13" s="13" t="s">
        <v>24</v>
      </c>
      <c r="B13" s="9" t="s">
        <v>25</v>
      </c>
      <c r="C13" s="10" t="s">
        <v>20</v>
      </c>
      <c r="D13" s="11">
        <v>30000</v>
      </c>
      <c r="E13" s="12">
        <v>861</v>
      </c>
      <c r="F13" s="12">
        <v>0</v>
      </c>
      <c r="G13" s="12">
        <v>912</v>
      </c>
      <c r="H13" s="12">
        <v>25</v>
      </c>
      <c r="I13" s="12">
        <f t="shared" si="1"/>
        <v>1798</v>
      </c>
      <c r="J13" s="12">
        <f t="shared" si="0"/>
        <v>28202</v>
      </c>
    </row>
    <row r="14" spans="1:10">
      <c r="A14" s="13" t="s">
        <v>26</v>
      </c>
      <c r="B14" s="9" t="s">
        <v>27</v>
      </c>
      <c r="C14" s="10" t="s">
        <v>23</v>
      </c>
      <c r="D14" s="11">
        <v>25909.85</v>
      </c>
      <c r="E14" s="12">
        <v>743.61</v>
      </c>
      <c r="F14" s="12">
        <v>0</v>
      </c>
      <c r="G14" s="12">
        <v>787.66</v>
      </c>
      <c r="H14" s="12">
        <v>25</v>
      </c>
      <c r="I14" s="12">
        <f t="shared" si="1"/>
        <v>1556.27</v>
      </c>
      <c r="J14" s="12">
        <f t="shared" si="0"/>
        <v>24353.579999999998</v>
      </c>
    </row>
    <row r="15" spans="1:10">
      <c r="A15" s="13" t="s">
        <v>28</v>
      </c>
      <c r="B15" s="9" t="s">
        <v>29</v>
      </c>
      <c r="C15" s="10" t="s">
        <v>20</v>
      </c>
      <c r="D15" s="11">
        <v>15000</v>
      </c>
      <c r="E15" s="12">
        <v>430.5</v>
      </c>
      <c r="F15" s="12">
        <v>0</v>
      </c>
      <c r="G15" s="12">
        <v>456</v>
      </c>
      <c r="H15" s="12">
        <v>25</v>
      </c>
      <c r="I15" s="12">
        <f t="shared" si="1"/>
        <v>911.5</v>
      </c>
      <c r="J15" s="12">
        <f t="shared" si="0"/>
        <v>14088.5</v>
      </c>
    </row>
    <row r="16" spans="1:10">
      <c r="A16" s="13" t="s">
        <v>30</v>
      </c>
      <c r="B16" s="9" t="s">
        <v>31</v>
      </c>
      <c r="C16" s="10" t="s">
        <v>23</v>
      </c>
      <c r="D16" s="11">
        <v>45000</v>
      </c>
      <c r="E16" s="12">
        <v>1291.5</v>
      </c>
      <c r="F16" s="12">
        <v>993.58</v>
      </c>
      <c r="G16" s="12">
        <v>1368</v>
      </c>
      <c r="H16" s="12">
        <v>1056.6199999999999</v>
      </c>
      <c r="I16" s="12">
        <f t="shared" si="1"/>
        <v>4709.7</v>
      </c>
      <c r="J16" s="12">
        <f t="shared" si="0"/>
        <v>40290.300000000003</v>
      </c>
    </row>
    <row r="17" spans="1:10">
      <c r="A17" s="13" t="s">
        <v>32</v>
      </c>
      <c r="B17" s="9" t="s">
        <v>33</v>
      </c>
      <c r="C17" s="10" t="s">
        <v>20</v>
      </c>
      <c r="D17" s="11">
        <v>17273.23</v>
      </c>
      <c r="E17" s="12">
        <v>495.74</v>
      </c>
      <c r="F17" s="12">
        <v>0</v>
      </c>
      <c r="G17" s="12">
        <v>525.11</v>
      </c>
      <c r="H17" s="12">
        <v>25</v>
      </c>
      <c r="I17" s="12">
        <f t="shared" si="1"/>
        <v>1045.8499999999999</v>
      </c>
      <c r="J17" s="12">
        <f t="shared" si="0"/>
        <v>16227.38</v>
      </c>
    </row>
    <row r="18" spans="1:10">
      <c r="A18" s="13" t="s">
        <v>34</v>
      </c>
      <c r="B18" s="9" t="s">
        <v>35</v>
      </c>
      <c r="C18" s="10" t="s">
        <v>20</v>
      </c>
      <c r="D18" s="11">
        <v>30669.85</v>
      </c>
      <c r="E18" s="12">
        <v>880.22</v>
      </c>
      <c r="F18" s="12">
        <v>0</v>
      </c>
      <c r="G18" s="12">
        <v>932.36</v>
      </c>
      <c r="H18" s="12">
        <v>25</v>
      </c>
      <c r="I18" s="12">
        <f t="shared" si="1"/>
        <v>1837.58</v>
      </c>
      <c r="J18" s="12">
        <f t="shared" si="0"/>
        <v>28832.269999999997</v>
      </c>
    </row>
    <row r="19" spans="1:10">
      <c r="A19" s="13" t="s">
        <v>36</v>
      </c>
      <c r="B19" s="9" t="s">
        <v>37</v>
      </c>
      <c r="C19" s="10" t="s">
        <v>23</v>
      </c>
      <c r="D19" s="11">
        <v>27000</v>
      </c>
      <c r="E19" s="12">
        <v>774.94</v>
      </c>
      <c r="F19" s="12">
        <v>0</v>
      </c>
      <c r="G19" s="12">
        <v>820.8</v>
      </c>
      <c r="H19" s="12">
        <v>1156.6199999999999</v>
      </c>
      <c r="I19" s="12">
        <f t="shared" si="1"/>
        <v>2752.3599999999997</v>
      </c>
      <c r="J19" s="12">
        <f t="shared" si="0"/>
        <v>24247.64</v>
      </c>
    </row>
    <row r="20" spans="1:10">
      <c r="A20" s="13" t="s">
        <v>38</v>
      </c>
      <c r="B20" s="9" t="s">
        <v>39</v>
      </c>
      <c r="C20" s="10" t="s">
        <v>20</v>
      </c>
      <c r="D20" s="11">
        <v>26000</v>
      </c>
      <c r="E20" s="12">
        <v>746.2</v>
      </c>
      <c r="F20" s="12">
        <v>0</v>
      </c>
      <c r="G20" s="12">
        <v>790.4</v>
      </c>
      <c r="H20" s="12">
        <v>25</v>
      </c>
      <c r="I20" s="12">
        <f t="shared" si="1"/>
        <v>1561.6</v>
      </c>
      <c r="J20" s="12">
        <f t="shared" si="0"/>
        <v>24438.400000000001</v>
      </c>
    </row>
    <row r="21" spans="1:10">
      <c r="A21" s="13" t="s">
        <v>40</v>
      </c>
      <c r="B21" s="9" t="s">
        <v>41</v>
      </c>
      <c r="C21" s="10" t="s">
        <v>23</v>
      </c>
      <c r="D21" s="11">
        <v>25909.85</v>
      </c>
      <c r="E21" s="12">
        <v>743.61</v>
      </c>
      <c r="F21" s="12">
        <v>0</v>
      </c>
      <c r="G21" s="12">
        <v>787.66</v>
      </c>
      <c r="H21" s="12">
        <v>2088.2399999999998</v>
      </c>
      <c r="I21" s="12">
        <f t="shared" si="1"/>
        <v>3619.5099999999998</v>
      </c>
      <c r="J21" s="12">
        <f t="shared" si="0"/>
        <v>22290.34</v>
      </c>
    </row>
    <row r="22" spans="1:10">
      <c r="A22" s="13" t="s">
        <v>42</v>
      </c>
      <c r="B22" s="9" t="s">
        <v>43</v>
      </c>
      <c r="C22" s="10" t="s">
        <v>23</v>
      </c>
      <c r="D22" s="11">
        <v>45000</v>
      </c>
      <c r="E22" s="12">
        <v>1291.5</v>
      </c>
      <c r="F22" s="12">
        <v>1148.33</v>
      </c>
      <c r="G22" s="12">
        <v>1368</v>
      </c>
      <c r="H22" s="12">
        <v>3145</v>
      </c>
      <c r="I22" s="12">
        <f t="shared" si="1"/>
        <v>6952.83</v>
      </c>
      <c r="J22" s="12">
        <f t="shared" si="0"/>
        <v>38047.17</v>
      </c>
    </row>
    <row r="23" spans="1:10">
      <c r="A23" s="13" t="s">
        <v>44</v>
      </c>
      <c r="B23" s="9" t="s">
        <v>45</v>
      </c>
      <c r="C23" s="10" t="s">
        <v>20</v>
      </c>
      <c r="D23" s="11">
        <v>40000</v>
      </c>
      <c r="E23" s="12">
        <v>1148</v>
      </c>
      <c r="F23" s="12">
        <v>442.65</v>
      </c>
      <c r="G23" s="12">
        <v>1216</v>
      </c>
      <c r="H23" s="12">
        <v>25</v>
      </c>
      <c r="I23" s="12">
        <f t="shared" si="1"/>
        <v>2831.65</v>
      </c>
      <c r="J23" s="12">
        <f t="shared" si="0"/>
        <v>37168.35</v>
      </c>
    </row>
    <row r="24" spans="1:10">
      <c r="A24" s="13" t="s">
        <v>46</v>
      </c>
      <c r="B24" s="9" t="s">
        <v>37</v>
      </c>
      <c r="C24" s="10" t="s">
        <v>23</v>
      </c>
      <c r="D24" s="11">
        <v>27000</v>
      </c>
      <c r="E24" s="12">
        <v>774.9</v>
      </c>
      <c r="F24" s="12">
        <v>0</v>
      </c>
      <c r="G24" s="12">
        <v>820.8</v>
      </c>
      <c r="H24" s="12">
        <v>125</v>
      </c>
      <c r="I24" s="12">
        <f t="shared" si="1"/>
        <v>1720.6999999999998</v>
      </c>
      <c r="J24" s="12">
        <f t="shared" si="0"/>
        <v>25279.3</v>
      </c>
    </row>
    <row r="25" spans="1:10">
      <c r="A25" s="13" t="s">
        <v>47</v>
      </c>
      <c r="B25" s="9" t="s">
        <v>48</v>
      </c>
      <c r="C25" s="10" t="s">
        <v>20</v>
      </c>
      <c r="D25" s="11">
        <v>70000</v>
      </c>
      <c r="E25" s="12">
        <v>2009</v>
      </c>
      <c r="F25" s="12">
        <v>5368.48</v>
      </c>
      <c r="G25" s="12">
        <v>2128</v>
      </c>
      <c r="H25" s="12">
        <v>25</v>
      </c>
      <c r="I25" s="12">
        <f t="shared" si="1"/>
        <v>9530.48</v>
      </c>
      <c r="J25" s="12">
        <f t="shared" si="0"/>
        <v>60469.520000000004</v>
      </c>
    </row>
    <row r="26" spans="1:10">
      <c r="A26" s="13" t="s">
        <v>49</v>
      </c>
      <c r="B26" s="9" t="s">
        <v>50</v>
      </c>
      <c r="C26" s="10" t="s">
        <v>20</v>
      </c>
      <c r="D26" s="11">
        <v>25000</v>
      </c>
      <c r="E26" s="12">
        <v>717.5</v>
      </c>
      <c r="F26" s="12">
        <v>0</v>
      </c>
      <c r="G26" s="12">
        <v>760</v>
      </c>
      <c r="H26" s="12">
        <v>25</v>
      </c>
      <c r="I26" s="12">
        <f t="shared" si="1"/>
        <v>1502.5</v>
      </c>
      <c r="J26" s="12">
        <f>D26-I26</f>
        <v>23497.5</v>
      </c>
    </row>
    <row r="27" spans="1:10">
      <c r="A27" s="13" t="s">
        <v>51</v>
      </c>
      <c r="B27" s="14" t="s">
        <v>52</v>
      </c>
      <c r="C27" s="10" t="s">
        <v>20</v>
      </c>
      <c r="D27" s="15">
        <v>27000</v>
      </c>
      <c r="E27" s="12">
        <v>774.9</v>
      </c>
      <c r="F27" s="12">
        <v>0</v>
      </c>
      <c r="G27" s="12">
        <v>820.8</v>
      </c>
      <c r="H27" s="12">
        <v>125</v>
      </c>
      <c r="I27" s="12">
        <f t="shared" si="1"/>
        <v>1720.6999999999998</v>
      </c>
      <c r="J27" s="12">
        <f t="shared" si="0"/>
        <v>25279.3</v>
      </c>
    </row>
    <row r="28" spans="1:10">
      <c r="A28" s="13" t="s">
        <v>53</v>
      </c>
      <c r="B28" s="9" t="s">
        <v>54</v>
      </c>
      <c r="C28" s="10" t="s">
        <v>20</v>
      </c>
      <c r="D28" s="11">
        <v>23000</v>
      </c>
      <c r="E28" s="12">
        <v>660.1</v>
      </c>
      <c r="F28" s="12">
        <v>0</v>
      </c>
      <c r="G28" s="12">
        <v>699.2</v>
      </c>
      <c r="H28" s="12">
        <v>25</v>
      </c>
      <c r="I28" s="12">
        <f t="shared" si="1"/>
        <v>1384.3000000000002</v>
      </c>
      <c r="J28" s="12">
        <f t="shared" si="0"/>
        <v>21615.7</v>
      </c>
    </row>
    <row r="29" spans="1:10">
      <c r="A29" s="13" t="s">
        <v>55</v>
      </c>
      <c r="B29" s="9" t="s">
        <v>56</v>
      </c>
      <c r="C29" s="10" t="s">
        <v>20</v>
      </c>
      <c r="D29" s="11">
        <v>12000</v>
      </c>
      <c r="E29" s="12">
        <v>344.4</v>
      </c>
      <c r="F29" s="12">
        <v>0</v>
      </c>
      <c r="G29" s="12">
        <v>364.8</v>
      </c>
      <c r="H29" s="12">
        <v>25</v>
      </c>
      <c r="I29" s="12">
        <f t="shared" si="1"/>
        <v>734.2</v>
      </c>
      <c r="J29" s="12">
        <f t="shared" si="0"/>
        <v>11265.8</v>
      </c>
    </row>
    <row r="30" spans="1:10">
      <c r="A30" s="13" t="s">
        <v>57</v>
      </c>
      <c r="B30" s="9" t="s">
        <v>33</v>
      </c>
      <c r="C30" s="10" t="s">
        <v>20</v>
      </c>
      <c r="D30" s="11">
        <v>21184.15</v>
      </c>
      <c r="E30" s="12">
        <v>607.99</v>
      </c>
      <c r="F30" s="12">
        <v>0</v>
      </c>
      <c r="G30" s="12">
        <v>644</v>
      </c>
      <c r="H30" s="12">
        <v>25</v>
      </c>
      <c r="I30" s="12">
        <f t="shared" si="1"/>
        <v>1276.99</v>
      </c>
      <c r="J30" s="12">
        <f t="shared" si="0"/>
        <v>19907.16</v>
      </c>
    </row>
    <row r="31" spans="1:10">
      <c r="A31" s="13" t="s">
        <v>58</v>
      </c>
      <c r="B31" s="9" t="s">
        <v>59</v>
      </c>
      <c r="C31" s="10" t="s">
        <v>20</v>
      </c>
      <c r="D31" s="11">
        <v>20000</v>
      </c>
      <c r="E31" s="12">
        <v>574</v>
      </c>
      <c r="F31" s="12">
        <v>0</v>
      </c>
      <c r="G31" s="12">
        <v>608</v>
      </c>
      <c r="H31" s="12">
        <v>1056.6199999999999</v>
      </c>
      <c r="I31" s="12">
        <f t="shared" si="1"/>
        <v>2238.62</v>
      </c>
      <c r="J31" s="12">
        <f t="shared" si="0"/>
        <v>17761.38</v>
      </c>
    </row>
    <row r="32" spans="1:10">
      <c r="A32" s="13" t="s">
        <v>60</v>
      </c>
      <c r="B32" s="9" t="s">
        <v>54</v>
      </c>
      <c r="C32" s="10" t="s">
        <v>20</v>
      </c>
      <c r="D32" s="11">
        <v>23000</v>
      </c>
      <c r="E32" s="12">
        <v>660.1</v>
      </c>
      <c r="F32" s="12">
        <v>0</v>
      </c>
      <c r="G32" s="12">
        <v>699.2</v>
      </c>
      <c r="H32" s="12">
        <v>1156.6199999999999</v>
      </c>
      <c r="I32" s="12">
        <f t="shared" si="1"/>
        <v>2515.92</v>
      </c>
      <c r="J32" s="12">
        <f t="shared" si="0"/>
        <v>20484.080000000002</v>
      </c>
    </row>
    <row r="33" spans="1:10">
      <c r="A33" s="13" t="s">
        <v>61</v>
      </c>
      <c r="B33" s="9" t="s">
        <v>62</v>
      </c>
      <c r="C33" s="10" t="s">
        <v>23</v>
      </c>
      <c r="D33" s="11">
        <v>22000</v>
      </c>
      <c r="E33" s="12">
        <v>631.4</v>
      </c>
      <c r="F33" s="12">
        <v>0</v>
      </c>
      <c r="G33" s="12">
        <v>668.8</v>
      </c>
      <c r="H33" s="12">
        <v>25</v>
      </c>
      <c r="I33" s="12">
        <f t="shared" si="1"/>
        <v>1325.1999999999998</v>
      </c>
      <c r="J33" s="12">
        <f t="shared" si="0"/>
        <v>20674.8</v>
      </c>
    </row>
    <row r="34" spans="1:10">
      <c r="A34" s="13" t="s">
        <v>63</v>
      </c>
      <c r="B34" s="9" t="s">
        <v>54</v>
      </c>
      <c r="C34" s="10" t="s">
        <v>20</v>
      </c>
      <c r="D34" s="16">
        <v>23000</v>
      </c>
      <c r="E34" s="12">
        <v>660.1</v>
      </c>
      <c r="F34" s="12">
        <v>0</v>
      </c>
      <c r="G34" s="12">
        <v>699.2</v>
      </c>
      <c r="H34" s="12">
        <v>145</v>
      </c>
      <c r="I34" s="12">
        <f t="shared" si="1"/>
        <v>1504.3000000000002</v>
      </c>
      <c r="J34" s="12">
        <f t="shared" si="0"/>
        <v>21495.7</v>
      </c>
    </row>
    <row r="35" spans="1:10">
      <c r="A35" s="13" t="s">
        <v>64</v>
      </c>
      <c r="B35" s="9" t="s">
        <v>41</v>
      </c>
      <c r="C35" s="10" t="s">
        <v>20</v>
      </c>
      <c r="D35" s="11">
        <v>11406.85</v>
      </c>
      <c r="E35" s="12">
        <v>327.38</v>
      </c>
      <c r="F35" s="12">
        <v>0</v>
      </c>
      <c r="G35" s="12">
        <v>346.77</v>
      </c>
      <c r="H35" s="12">
        <v>25</v>
      </c>
      <c r="I35" s="12">
        <f t="shared" si="1"/>
        <v>699.15</v>
      </c>
      <c r="J35" s="12">
        <f t="shared" si="0"/>
        <v>10707.7</v>
      </c>
    </row>
    <row r="36" spans="1:10">
      <c r="A36" s="13" t="s">
        <v>65</v>
      </c>
      <c r="B36" s="13" t="s">
        <v>56</v>
      </c>
      <c r="C36" s="10" t="s">
        <v>20</v>
      </c>
      <c r="D36" s="15">
        <v>20000</v>
      </c>
      <c r="E36" s="12">
        <v>574</v>
      </c>
      <c r="F36" s="12">
        <v>0</v>
      </c>
      <c r="G36" s="12">
        <v>608</v>
      </c>
      <c r="H36" s="12">
        <v>1156.6199999999999</v>
      </c>
      <c r="I36" s="12">
        <f t="shared" si="1"/>
        <v>2338.62</v>
      </c>
      <c r="J36" s="12">
        <f t="shared" si="0"/>
        <v>17661.38</v>
      </c>
    </row>
    <row r="37" spans="1:10">
      <c r="A37" s="13" t="s">
        <v>66</v>
      </c>
      <c r="B37" s="9" t="s">
        <v>54</v>
      </c>
      <c r="C37" s="10" t="s">
        <v>20</v>
      </c>
      <c r="D37" s="11">
        <v>23000</v>
      </c>
      <c r="E37" s="12">
        <v>660.1</v>
      </c>
      <c r="F37" s="12">
        <v>0</v>
      </c>
      <c r="G37" s="12">
        <v>699.2</v>
      </c>
      <c r="H37" s="12">
        <v>25</v>
      </c>
      <c r="I37" s="12">
        <f t="shared" si="1"/>
        <v>1384.3000000000002</v>
      </c>
      <c r="J37" s="12">
        <f t="shared" si="0"/>
        <v>21615.7</v>
      </c>
    </row>
    <row r="38" spans="1:10">
      <c r="A38" s="17" t="s">
        <v>67</v>
      </c>
      <c r="B38" s="18" t="s">
        <v>68</v>
      </c>
      <c r="C38" s="10" t="s">
        <v>23</v>
      </c>
      <c r="D38" s="19">
        <v>14000</v>
      </c>
      <c r="E38" s="12">
        <v>401.8</v>
      </c>
      <c r="F38" s="12">
        <v>0</v>
      </c>
      <c r="G38" s="12">
        <v>425.6</v>
      </c>
      <c r="H38" s="12">
        <v>1216.6199999999999</v>
      </c>
      <c r="I38" s="12">
        <f t="shared" si="1"/>
        <v>2044.02</v>
      </c>
      <c r="J38" s="12">
        <f t="shared" si="0"/>
        <v>11955.98</v>
      </c>
    </row>
    <row r="39" spans="1:10">
      <c r="A39" s="13" t="s">
        <v>69</v>
      </c>
      <c r="B39" s="9" t="s">
        <v>41</v>
      </c>
      <c r="C39" s="10" t="s">
        <v>23</v>
      </c>
      <c r="D39" s="11">
        <v>15600</v>
      </c>
      <c r="E39" s="12">
        <v>447.72</v>
      </c>
      <c r="F39" s="12">
        <v>0</v>
      </c>
      <c r="G39" s="12">
        <v>474.24</v>
      </c>
      <c r="H39" s="12">
        <v>25</v>
      </c>
      <c r="I39" s="12">
        <f t="shared" si="1"/>
        <v>946.96</v>
      </c>
      <c r="J39" s="12">
        <f t="shared" si="0"/>
        <v>14653.04</v>
      </c>
    </row>
    <row r="40" spans="1:10">
      <c r="A40" s="13" t="s">
        <v>70</v>
      </c>
      <c r="B40" s="9" t="s">
        <v>71</v>
      </c>
      <c r="C40" s="10" t="s">
        <v>20</v>
      </c>
      <c r="D40" s="11">
        <v>8962.5300000000007</v>
      </c>
      <c r="E40" s="12">
        <v>257.22000000000003</v>
      </c>
      <c r="F40" s="12">
        <v>0</v>
      </c>
      <c r="G40" s="12">
        <v>272.45999999999998</v>
      </c>
      <c r="H40" s="12">
        <v>25</v>
      </c>
      <c r="I40" s="12">
        <f t="shared" si="1"/>
        <v>554.68000000000006</v>
      </c>
      <c r="J40" s="12">
        <f t="shared" si="0"/>
        <v>8407.85</v>
      </c>
    </row>
    <row r="41" spans="1:10">
      <c r="A41" s="13" t="s">
        <v>72</v>
      </c>
      <c r="B41" s="9" t="s">
        <v>41</v>
      </c>
      <c r="C41" s="10" t="s">
        <v>23</v>
      </c>
      <c r="D41" s="11">
        <v>15600</v>
      </c>
      <c r="E41" s="12">
        <v>447.72</v>
      </c>
      <c r="F41" s="12">
        <v>0</v>
      </c>
      <c r="G41" s="12">
        <v>474.24</v>
      </c>
      <c r="H41" s="12">
        <v>25</v>
      </c>
      <c r="I41" s="12">
        <f t="shared" si="1"/>
        <v>946.96</v>
      </c>
      <c r="J41" s="12">
        <f t="shared" si="0"/>
        <v>14653.04</v>
      </c>
    </row>
    <row r="42" spans="1:10">
      <c r="A42" s="13" t="s">
        <v>73</v>
      </c>
      <c r="B42" s="20" t="s">
        <v>74</v>
      </c>
      <c r="C42" s="10" t="s">
        <v>20</v>
      </c>
      <c r="D42" s="11">
        <v>23000</v>
      </c>
      <c r="E42" s="12">
        <v>660.1</v>
      </c>
      <c r="F42" s="12">
        <v>0</v>
      </c>
      <c r="G42" s="12">
        <v>699.2</v>
      </c>
      <c r="H42" s="12">
        <v>25</v>
      </c>
      <c r="I42" s="12">
        <f t="shared" si="1"/>
        <v>1384.3000000000002</v>
      </c>
      <c r="J42" s="12">
        <f t="shared" si="0"/>
        <v>21615.7</v>
      </c>
    </row>
    <row r="43" spans="1:10">
      <c r="A43" s="13" t="s">
        <v>75</v>
      </c>
      <c r="B43" s="9" t="s">
        <v>56</v>
      </c>
      <c r="C43" s="10" t="s">
        <v>20</v>
      </c>
      <c r="D43" s="11">
        <v>16295.5</v>
      </c>
      <c r="E43" s="12">
        <v>467.68</v>
      </c>
      <c r="F43" s="12">
        <v>0</v>
      </c>
      <c r="G43" s="12">
        <v>495.38</v>
      </c>
      <c r="H43" s="12">
        <v>1056.6199999999999</v>
      </c>
      <c r="I43" s="12">
        <f t="shared" si="1"/>
        <v>2019.6799999999998</v>
      </c>
      <c r="J43" s="12">
        <f t="shared" si="0"/>
        <v>14275.82</v>
      </c>
    </row>
    <row r="44" spans="1:10">
      <c r="A44" s="13" t="s">
        <v>76</v>
      </c>
      <c r="B44" s="9" t="s">
        <v>56</v>
      </c>
      <c r="C44" s="10" t="s">
        <v>20</v>
      </c>
      <c r="D44" s="11">
        <v>12000</v>
      </c>
      <c r="E44" s="12">
        <v>344.4</v>
      </c>
      <c r="F44" s="12">
        <v>0</v>
      </c>
      <c r="G44" s="12">
        <v>364.8</v>
      </c>
      <c r="H44" s="12">
        <v>225</v>
      </c>
      <c r="I44" s="12">
        <f t="shared" si="1"/>
        <v>934.2</v>
      </c>
      <c r="J44" s="12">
        <f t="shared" si="0"/>
        <v>11065.8</v>
      </c>
    </row>
    <row r="45" spans="1:10">
      <c r="A45" s="13" t="s">
        <v>77</v>
      </c>
      <c r="B45" s="9" t="s">
        <v>37</v>
      </c>
      <c r="C45" s="10" t="s">
        <v>23</v>
      </c>
      <c r="D45" s="11">
        <v>27000</v>
      </c>
      <c r="E45" s="12">
        <v>774.9</v>
      </c>
      <c r="F45" s="12">
        <v>0</v>
      </c>
      <c r="G45" s="12">
        <v>820.8</v>
      </c>
      <c r="H45" s="12">
        <v>1995</v>
      </c>
      <c r="I45" s="12">
        <f t="shared" si="1"/>
        <v>3590.7</v>
      </c>
      <c r="J45" s="12">
        <f t="shared" si="0"/>
        <v>23409.3</v>
      </c>
    </row>
    <row r="46" spans="1:10">
      <c r="A46" s="13" t="s">
        <v>78</v>
      </c>
      <c r="B46" s="9" t="s">
        <v>35</v>
      </c>
      <c r="C46" s="10" t="s">
        <v>20</v>
      </c>
      <c r="D46" s="11">
        <v>25909.85</v>
      </c>
      <c r="E46" s="12">
        <v>743.61</v>
      </c>
      <c r="F46" s="12">
        <v>0</v>
      </c>
      <c r="G46" s="12">
        <v>787.66</v>
      </c>
      <c r="H46" s="12">
        <v>25</v>
      </c>
      <c r="I46" s="12">
        <f t="shared" si="1"/>
        <v>1556.27</v>
      </c>
      <c r="J46" s="12">
        <f t="shared" si="0"/>
        <v>24353.579999999998</v>
      </c>
    </row>
    <row r="47" spans="1:10">
      <c r="A47" s="13" t="s">
        <v>79</v>
      </c>
      <c r="B47" s="9" t="s">
        <v>80</v>
      </c>
      <c r="C47" s="10" t="s">
        <v>20</v>
      </c>
      <c r="D47" s="11">
        <v>27000</v>
      </c>
      <c r="E47" s="12">
        <v>774.9</v>
      </c>
      <c r="F47" s="12">
        <v>0</v>
      </c>
      <c r="G47" s="12">
        <v>820.8</v>
      </c>
      <c r="H47" s="12">
        <v>1056.6199999999999</v>
      </c>
      <c r="I47" s="12">
        <f t="shared" si="1"/>
        <v>2652.3199999999997</v>
      </c>
      <c r="J47" s="12">
        <f t="shared" si="0"/>
        <v>24347.68</v>
      </c>
    </row>
    <row r="48" spans="1:10">
      <c r="A48" s="13" t="s">
        <v>81</v>
      </c>
      <c r="B48" s="9" t="s">
        <v>54</v>
      </c>
      <c r="C48" s="10" t="s">
        <v>20</v>
      </c>
      <c r="D48" s="11">
        <v>23000</v>
      </c>
      <c r="E48" s="12">
        <v>660.1</v>
      </c>
      <c r="F48" s="12">
        <v>0</v>
      </c>
      <c r="G48" s="12">
        <v>699.2</v>
      </c>
      <c r="H48" s="12">
        <v>165</v>
      </c>
      <c r="I48" s="12">
        <f t="shared" si="1"/>
        <v>1524.3000000000002</v>
      </c>
      <c r="J48" s="12">
        <f t="shared" si="0"/>
        <v>21475.7</v>
      </c>
    </row>
    <row r="49" spans="1:10">
      <c r="A49" s="13" t="s">
        <v>82</v>
      </c>
      <c r="B49" s="9" t="s">
        <v>83</v>
      </c>
      <c r="C49" s="10" t="s">
        <v>23</v>
      </c>
      <c r="D49" s="11">
        <v>30000</v>
      </c>
      <c r="E49" s="12">
        <v>861</v>
      </c>
      <c r="F49" s="12">
        <v>0</v>
      </c>
      <c r="G49" s="12">
        <v>912</v>
      </c>
      <c r="H49" s="12">
        <v>1056.6199999999999</v>
      </c>
      <c r="I49" s="12">
        <f t="shared" si="1"/>
        <v>2829.62</v>
      </c>
      <c r="J49" s="12">
        <f t="shared" si="0"/>
        <v>27170.38</v>
      </c>
    </row>
    <row r="50" spans="1:10">
      <c r="A50" s="13" t="s">
        <v>84</v>
      </c>
      <c r="B50" s="9" t="s">
        <v>56</v>
      </c>
      <c r="C50" s="10" t="s">
        <v>20</v>
      </c>
      <c r="D50" s="11">
        <v>12221.63</v>
      </c>
      <c r="E50" s="12">
        <v>350.76</v>
      </c>
      <c r="F50" s="12">
        <v>0</v>
      </c>
      <c r="G50" s="12">
        <v>371.54</v>
      </c>
      <c r="H50" s="12">
        <v>125</v>
      </c>
      <c r="I50" s="12">
        <f t="shared" si="1"/>
        <v>847.3</v>
      </c>
      <c r="J50" s="12">
        <f t="shared" si="0"/>
        <v>11374.33</v>
      </c>
    </row>
    <row r="51" spans="1:10">
      <c r="A51" s="13" t="s">
        <v>85</v>
      </c>
      <c r="B51" s="9" t="s">
        <v>86</v>
      </c>
      <c r="C51" s="10" t="s">
        <v>20</v>
      </c>
      <c r="D51" s="11">
        <v>13200</v>
      </c>
      <c r="E51" s="12">
        <v>378.84</v>
      </c>
      <c r="F51" s="12">
        <v>0</v>
      </c>
      <c r="G51" s="12">
        <v>401.28</v>
      </c>
      <c r="H51" s="12">
        <v>125</v>
      </c>
      <c r="I51" s="12">
        <f>SUM(E51:H51)</f>
        <v>905.11999999999989</v>
      </c>
      <c r="J51" s="12">
        <f t="shared" si="0"/>
        <v>12294.880000000001</v>
      </c>
    </row>
    <row r="52" spans="1:10">
      <c r="A52" s="13" t="s">
        <v>87</v>
      </c>
      <c r="B52" s="14" t="s">
        <v>74</v>
      </c>
      <c r="C52" s="10" t="s">
        <v>20</v>
      </c>
      <c r="D52" s="15">
        <v>23000</v>
      </c>
      <c r="E52" s="12">
        <v>660.1</v>
      </c>
      <c r="F52" s="12">
        <v>0</v>
      </c>
      <c r="G52" s="12">
        <v>699.2</v>
      </c>
      <c r="H52" s="12">
        <v>25</v>
      </c>
      <c r="I52" s="12">
        <f>SUM(E52:H52)</f>
        <v>1384.3000000000002</v>
      </c>
      <c r="J52" s="12">
        <f t="shared" si="0"/>
        <v>21615.7</v>
      </c>
    </row>
    <row r="53" spans="1:10">
      <c r="A53" s="13" t="s">
        <v>88</v>
      </c>
      <c r="B53" s="10" t="s">
        <v>74</v>
      </c>
      <c r="C53" s="10" t="s">
        <v>20</v>
      </c>
      <c r="D53" s="11">
        <v>23000</v>
      </c>
      <c r="E53" s="12">
        <v>660.1</v>
      </c>
      <c r="F53" s="12">
        <v>0</v>
      </c>
      <c r="G53" s="12">
        <v>699.2</v>
      </c>
      <c r="H53" s="12">
        <v>25</v>
      </c>
      <c r="I53" s="12">
        <f t="shared" si="1"/>
        <v>1384.3000000000002</v>
      </c>
      <c r="J53" s="12">
        <f t="shared" si="0"/>
        <v>21615.7</v>
      </c>
    </row>
    <row r="54" spans="1:10">
      <c r="A54" s="13" t="s">
        <v>89</v>
      </c>
      <c r="B54" s="9" t="s">
        <v>54</v>
      </c>
      <c r="C54" s="10" t="s">
        <v>20</v>
      </c>
      <c r="D54" s="11">
        <v>23000</v>
      </c>
      <c r="E54" s="12">
        <v>660.1</v>
      </c>
      <c r="F54" s="12">
        <v>0</v>
      </c>
      <c r="G54" s="12">
        <v>699.2</v>
      </c>
      <c r="H54" s="12">
        <v>25</v>
      </c>
      <c r="I54" s="12">
        <f t="shared" si="1"/>
        <v>1384.3000000000002</v>
      </c>
      <c r="J54" s="12">
        <f t="shared" si="0"/>
        <v>21615.7</v>
      </c>
    </row>
    <row r="55" spans="1:10">
      <c r="A55" s="13" t="s">
        <v>90</v>
      </c>
      <c r="B55" s="9" t="s">
        <v>91</v>
      </c>
      <c r="C55" s="10" t="s">
        <v>23</v>
      </c>
      <c r="D55" s="11">
        <v>25000</v>
      </c>
      <c r="E55" s="12">
        <v>717.5</v>
      </c>
      <c r="F55" s="12">
        <v>0</v>
      </c>
      <c r="G55" s="12">
        <v>760</v>
      </c>
      <c r="H55" s="12">
        <v>25</v>
      </c>
      <c r="I55" s="12">
        <f t="shared" si="1"/>
        <v>1502.5</v>
      </c>
      <c r="J55" s="12">
        <f t="shared" si="0"/>
        <v>23497.5</v>
      </c>
    </row>
    <row r="56" spans="1:10">
      <c r="A56" s="13" t="s">
        <v>92</v>
      </c>
      <c r="B56" s="21" t="s">
        <v>52</v>
      </c>
      <c r="C56" s="10" t="s">
        <v>20</v>
      </c>
      <c r="D56" s="15">
        <v>27000</v>
      </c>
      <c r="E56" s="12">
        <v>774.9</v>
      </c>
      <c r="F56" s="12">
        <v>0</v>
      </c>
      <c r="G56" s="12">
        <v>820.8</v>
      </c>
      <c r="H56" s="12">
        <v>25</v>
      </c>
      <c r="I56" s="12">
        <f t="shared" si="1"/>
        <v>1620.6999999999998</v>
      </c>
      <c r="J56" s="12">
        <f t="shared" si="0"/>
        <v>25379.3</v>
      </c>
    </row>
    <row r="57" spans="1:10">
      <c r="A57" s="13" t="s">
        <v>93</v>
      </c>
      <c r="B57" s="9" t="s">
        <v>94</v>
      </c>
      <c r="C57" s="10" t="s">
        <v>23</v>
      </c>
      <c r="D57" s="11">
        <v>19000</v>
      </c>
      <c r="E57" s="12">
        <v>545.29999999999995</v>
      </c>
      <c r="F57" s="12">
        <v>0</v>
      </c>
      <c r="G57" s="12">
        <v>577.6</v>
      </c>
      <c r="H57" s="12">
        <v>25</v>
      </c>
      <c r="I57" s="12">
        <f t="shared" si="1"/>
        <v>1147.9000000000001</v>
      </c>
      <c r="J57" s="12">
        <f t="shared" si="0"/>
        <v>17852.099999999999</v>
      </c>
    </row>
    <row r="58" spans="1:10">
      <c r="A58" s="13" t="s">
        <v>95</v>
      </c>
      <c r="B58" s="9" t="s">
        <v>96</v>
      </c>
      <c r="C58" s="10" t="s">
        <v>20</v>
      </c>
      <c r="D58" s="11">
        <v>45000</v>
      </c>
      <c r="E58" s="12">
        <v>1291.5</v>
      </c>
      <c r="F58" s="12">
        <v>1148.33</v>
      </c>
      <c r="G58" s="12">
        <v>1368</v>
      </c>
      <c r="H58" s="12">
        <v>25</v>
      </c>
      <c r="I58" s="12">
        <f t="shared" si="1"/>
        <v>3832.83</v>
      </c>
      <c r="J58" s="12">
        <f t="shared" si="0"/>
        <v>41167.17</v>
      </c>
    </row>
    <row r="59" spans="1:10">
      <c r="A59" s="13" t="s">
        <v>97</v>
      </c>
      <c r="B59" s="9" t="s">
        <v>54</v>
      </c>
      <c r="C59" s="10" t="s">
        <v>20</v>
      </c>
      <c r="D59" s="11">
        <v>23000</v>
      </c>
      <c r="E59" s="12">
        <v>660.1</v>
      </c>
      <c r="F59" s="12">
        <v>0</v>
      </c>
      <c r="G59" s="12">
        <v>699.2</v>
      </c>
      <c r="H59" s="12">
        <v>25</v>
      </c>
      <c r="I59" s="12">
        <f t="shared" si="1"/>
        <v>1384.3000000000002</v>
      </c>
      <c r="J59" s="12">
        <f t="shared" si="0"/>
        <v>21615.7</v>
      </c>
    </row>
    <row r="60" spans="1:10">
      <c r="A60" s="13" t="s">
        <v>98</v>
      </c>
      <c r="B60" s="9" t="s">
        <v>33</v>
      </c>
      <c r="C60" s="10" t="s">
        <v>20</v>
      </c>
      <c r="D60" s="11">
        <v>30000</v>
      </c>
      <c r="E60" s="12">
        <v>861</v>
      </c>
      <c r="F60" s="12">
        <v>0</v>
      </c>
      <c r="G60" s="12">
        <v>912</v>
      </c>
      <c r="H60" s="12">
        <v>125</v>
      </c>
      <c r="I60" s="12">
        <f t="shared" si="1"/>
        <v>1898</v>
      </c>
      <c r="J60" s="12">
        <f t="shared" si="0"/>
        <v>28102</v>
      </c>
    </row>
    <row r="61" spans="1:10">
      <c r="A61" s="13" t="s">
        <v>99</v>
      </c>
      <c r="B61" s="9" t="s">
        <v>100</v>
      </c>
      <c r="C61" s="10" t="s">
        <v>23</v>
      </c>
      <c r="D61" s="11">
        <v>13000</v>
      </c>
      <c r="E61" s="12">
        <v>373.1</v>
      </c>
      <c r="F61" s="12">
        <v>0</v>
      </c>
      <c r="G61" s="12">
        <v>395.2</v>
      </c>
      <c r="H61" s="12">
        <v>25</v>
      </c>
      <c r="I61" s="12">
        <f t="shared" si="1"/>
        <v>793.3</v>
      </c>
      <c r="J61" s="12">
        <f t="shared" si="0"/>
        <v>12206.7</v>
      </c>
    </row>
    <row r="62" spans="1:10">
      <c r="A62" s="13" t="s">
        <v>101</v>
      </c>
      <c r="B62" s="10" t="s">
        <v>52</v>
      </c>
      <c r="C62" s="10" t="s">
        <v>20</v>
      </c>
      <c r="D62" s="11">
        <v>23000</v>
      </c>
      <c r="E62" s="12">
        <v>660.1</v>
      </c>
      <c r="F62" s="12">
        <v>0</v>
      </c>
      <c r="G62" s="12">
        <v>699.2</v>
      </c>
      <c r="H62" s="12">
        <v>125</v>
      </c>
      <c r="I62" s="12">
        <f t="shared" si="1"/>
        <v>1484.3000000000002</v>
      </c>
      <c r="J62" s="12">
        <f t="shared" si="0"/>
        <v>21515.7</v>
      </c>
    </row>
    <row r="63" spans="1:10">
      <c r="A63" s="13" t="s">
        <v>102</v>
      </c>
      <c r="B63" s="9" t="s">
        <v>41</v>
      </c>
      <c r="C63" s="10" t="s">
        <v>23</v>
      </c>
      <c r="D63" s="11">
        <v>25000</v>
      </c>
      <c r="E63" s="12">
        <v>717.5</v>
      </c>
      <c r="F63" s="12">
        <v>0</v>
      </c>
      <c r="G63" s="12">
        <v>760</v>
      </c>
      <c r="H63" s="12">
        <v>2650.27</v>
      </c>
      <c r="I63" s="12">
        <f t="shared" si="1"/>
        <v>4127.7700000000004</v>
      </c>
      <c r="J63" s="12">
        <f t="shared" si="0"/>
        <v>20872.23</v>
      </c>
    </row>
    <row r="64" spans="1:10">
      <c r="A64" s="13" t="s">
        <v>103</v>
      </c>
      <c r="B64" s="9" t="s">
        <v>68</v>
      </c>
      <c r="C64" s="10" t="s">
        <v>23</v>
      </c>
      <c r="D64" s="11">
        <v>14000</v>
      </c>
      <c r="E64" s="12">
        <v>401.8</v>
      </c>
      <c r="F64" s="12">
        <v>0</v>
      </c>
      <c r="G64" s="12">
        <v>425.6</v>
      </c>
      <c r="H64" s="12">
        <v>25</v>
      </c>
      <c r="I64" s="12">
        <f t="shared" si="1"/>
        <v>852.40000000000009</v>
      </c>
      <c r="J64" s="12">
        <f t="shared" si="0"/>
        <v>13147.6</v>
      </c>
    </row>
    <row r="65" spans="1:10">
      <c r="A65" s="13" t="s">
        <v>104</v>
      </c>
      <c r="B65" s="9" t="s">
        <v>80</v>
      </c>
      <c r="C65" s="10" t="s">
        <v>20</v>
      </c>
      <c r="D65" s="11">
        <v>27000</v>
      </c>
      <c r="E65" s="12">
        <v>774.9</v>
      </c>
      <c r="F65" s="12">
        <v>0</v>
      </c>
      <c r="G65" s="12">
        <v>820.8</v>
      </c>
      <c r="H65" s="12">
        <v>25</v>
      </c>
      <c r="I65" s="12">
        <f t="shared" si="1"/>
        <v>1620.6999999999998</v>
      </c>
      <c r="J65" s="12">
        <f t="shared" si="0"/>
        <v>25379.3</v>
      </c>
    </row>
    <row r="66" spans="1:10">
      <c r="A66" s="13" t="s">
        <v>105</v>
      </c>
      <c r="B66" s="9" t="s">
        <v>106</v>
      </c>
      <c r="C66" s="10" t="s">
        <v>20</v>
      </c>
      <c r="D66" s="11">
        <v>8970</v>
      </c>
      <c r="E66" s="12">
        <v>257.44</v>
      </c>
      <c r="F66" s="12">
        <v>0</v>
      </c>
      <c r="G66" s="12">
        <v>272.69</v>
      </c>
      <c r="H66" s="12">
        <v>25</v>
      </c>
      <c r="I66" s="12">
        <f t="shared" si="1"/>
        <v>555.13</v>
      </c>
      <c r="J66" s="12">
        <f t="shared" si="0"/>
        <v>8414.8700000000008</v>
      </c>
    </row>
    <row r="67" spans="1:10">
      <c r="A67" s="13" t="s">
        <v>107</v>
      </c>
      <c r="B67" s="9" t="s">
        <v>56</v>
      </c>
      <c r="C67" s="10" t="s">
        <v>20</v>
      </c>
      <c r="D67" s="11">
        <v>16445</v>
      </c>
      <c r="E67" s="12">
        <v>471.97</v>
      </c>
      <c r="F67" s="12">
        <v>0</v>
      </c>
      <c r="G67" s="12">
        <v>499.93</v>
      </c>
      <c r="H67" s="12">
        <v>25</v>
      </c>
      <c r="I67" s="12">
        <f t="shared" si="1"/>
        <v>996.90000000000009</v>
      </c>
      <c r="J67" s="12">
        <f t="shared" si="0"/>
        <v>15448.1</v>
      </c>
    </row>
    <row r="68" spans="1:10">
      <c r="A68" s="13" t="s">
        <v>108</v>
      </c>
      <c r="B68" s="9" t="s">
        <v>59</v>
      </c>
      <c r="C68" s="10" t="s">
        <v>20</v>
      </c>
      <c r="D68" s="11">
        <v>20000</v>
      </c>
      <c r="E68" s="12">
        <v>574</v>
      </c>
      <c r="F68" s="12">
        <v>0</v>
      </c>
      <c r="G68" s="12">
        <v>608</v>
      </c>
      <c r="H68" s="12">
        <v>25</v>
      </c>
      <c r="I68" s="12">
        <f t="shared" si="1"/>
        <v>1207</v>
      </c>
      <c r="J68" s="12">
        <f t="shared" si="0"/>
        <v>18793</v>
      </c>
    </row>
    <row r="69" spans="1:10">
      <c r="A69" s="13" t="s">
        <v>109</v>
      </c>
      <c r="B69" s="9" t="s">
        <v>54</v>
      </c>
      <c r="C69" s="10" t="s">
        <v>20</v>
      </c>
      <c r="D69" s="11">
        <v>23000</v>
      </c>
      <c r="E69" s="12">
        <v>660.1</v>
      </c>
      <c r="F69" s="12">
        <v>0</v>
      </c>
      <c r="G69" s="12">
        <v>699.2</v>
      </c>
      <c r="H69" s="12">
        <v>1056.6199999999999</v>
      </c>
      <c r="I69" s="12">
        <f t="shared" si="1"/>
        <v>2415.92</v>
      </c>
      <c r="J69" s="12">
        <f t="shared" si="0"/>
        <v>20584.080000000002</v>
      </c>
    </row>
    <row r="70" spans="1:10">
      <c r="A70" s="13" t="s">
        <v>110</v>
      </c>
      <c r="B70" s="9" t="s">
        <v>111</v>
      </c>
      <c r="C70" s="10" t="s">
        <v>20</v>
      </c>
      <c r="D70" s="11">
        <v>5117.5</v>
      </c>
      <c r="E70" s="12">
        <v>146.87</v>
      </c>
      <c r="F70" s="12">
        <v>0</v>
      </c>
      <c r="G70" s="12">
        <v>155.57</v>
      </c>
      <c r="H70" s="12">
        <v>25</v>
      </c>
      <c r="I70" s="12">
        <f t="shared" si="1"/>
        <v>327.44</v>
      </c>
      <c r="J70" s="12">
        <f t="shared" si="0"/>
        <v>4790.0600000000004</v>
      </c>
    </row>
    <row r="71" spans="1:10">
      <c r="A71" s="13" t="s">
        <v>112</v>
      </c>
      <c r="B71" s="9" t="s">
        <v>54</v>
      </c>
      <c r="C71" s="10" t="s">
        <v>20</v>
      </c>
      <c r="D71" s="11">
        <v>13000</v>
      </c>
      <c r="E71" s="12">
        <v>373.1</v>
      </c>
      <c r="F71" s="12">
        <v>0</v>
      </c>
      <c r="G71" s="12">
        <v>395.2</v>
      </c>
      <c r="H71" s="12">
        <v>25</v>
      </c>
      <c r="I71" s="12">
        <f t="shared" si="1"/>
        <v>793.3</v>
      </c>
      <c r="J71" s="12">
        <f t="shared" si="0"/>
        <v>12206.7</v>
      </c>
    </row>
    <row r="72" spans="1:10">
      <c r="A72" s="13" t="s">
        <v>113</v>
      </c>
      <c r="B72" s="9" t="s">
        <v>114</v>
      </c>
      <c r="C72" s="10" t="s">
        <v>20</v>
      </c>
      <c r="D72" s="11">
        <v>23000.39</v>
      </c>
      <c r="E72" s="12">
        <v>660.11</v>
      </c>
      <c r="F72" s="12">
        <v>0</v>
      </c>
      <c r="G72" s="12">
        <v>699.21</v>
      </c>
      <c r="H72" s="12">
        <v>25</v>
      </c>
      <c r="I72" s="12">
        <f t="shared" si="1"/>
        <v>1384.3200000000002</v>
      </c>
      <c r="J72" s="12">
        <f t="shared" si="0"/>
        <v>21616.07</v>
      </c>
    </row>
    <row r="73" spans="1:10">
      <c r="A73" s="13" t="s">
        <v>115</v>
      </c>
      <c r="B73" s="20" t="s">
        <v>33</v>
      </c>
      <c r="C73" s="10" t="s">
        <v>20</v>
      </c>
      <c r="D73" s="11">
        <v>27000</v>
      </c>
      <c r="E73" s="12">
        <v>774.9</v>
      </c>
      <c r="F73" s="12">
        <v>0</v>
      </c>
      <c r="G73" s="12">
        <v>820.8</v>
      </c>
      <c r="H73" s="12">
        <v>1875.18</v>
      </c>
      <c r="I73" s="12">
        <f t="shared" si="1"/>
        <v>3470.88</v>
      </c>
      <c r="J73" s="12">
        <f t="shared" si="0"/>
        <v>23529.119999999999</v>
      </c>
    </row>
    <row r="74" spans="1:10">
      <c r="A74" s="13" t="s">
        <v>116</v>
      </c>
      <c r="B74" s="9" t="s">
        <v>33</v>
      </c>
      <c r="C74" s="10" t="s">
        <v>20</v>
      </c>
      <c r="D74" s="11">
        <v>17273.23</v>
      </c>
      <c r="E74" s="12">
        <v>495.74</v>
      </c>
      <c r="F74" s="12">
        <v>0</v>
      </c>
      <c r="G74" s="12">
        <v>525.11</v>
      </c>
      <c r="H74" s="12">
        <v>25</v>
      </c>
      <c r="I74" s="12">
        <f t="shared" si="1"/>
        <v>1045.8499999999999</v>
      </c>
      <c r="J74" s="12">
        <f t="shared" ref="J74:J137" si="2">D74-I74</f>
        <v>16227.38</v>
      </c>
    </row>
    <row r="75" spans="1:10">
      <c r="A75" s="13" t="s">
        <v>117</v>
      </c>
      <c r="B75" s="10" t="s">
        <v>118</v>
      </c>
      <c r="C75" s="10" t="s">
        <v>20</v>
      </c>
      <c r="D75" s="11">
        <v>15400</v>
      </c>
      <c r="E75" s="12">
        <v>441.98</v>
      </c>
      <c r="F75" s="12">
        <v>0</v>
      </c>
      <c r="G75" s="12">
        <v>468.16</v>
      </c>
      <c r="H75" s="12">
        <v>25</v>
      </c>
      <c r="I75" s="12">
        <f t="shared" ref="I75:I138" si="3">SUM(E75:H75)</f>
        <v>935.1400000000001</v>
      </c>
      <c r="J75" s="12">
        <f t="shared" si="2"/>
        <v>14464.86</v>
      </c>
    </row>
    <row r="76" spans="1:10">
      <c r="A76" s="13" t="s">
        <v>119</v>
      </c>
      <c r="B76" s="9" t="s">
        <v>56</v>
      </c>
      <c r="C76" s="10" t="s">
        <v>20</v>
      </c>
      <c r="D76" s="11">
        <v>7000</v>
      </c>
      <c r="E76" s="12">
        <v>200.9</v>
      </c>
      <c r="F76" s="12">
        <v>0</v>
      </c>
      <c r="G76" s="12">
        <v>212.8</v>
      </c>
      <c r="H76" s="12">
        <v>25</v>
      </c>
      <c r="I76" s="12">
        <f t="shared" si="3"/>
        <v>438.70000000000005</v>
      </c>
      <c r="J76" s="12">
        <f t="shared" si="2"/>
        <v>6561.3</v>
      </c>
    </row>
    <row r="77" spans="1:10">
      <c r="A77" s="13" t="s">
        <v>120</v>
      </c>
      <c r="B77" s="9" t="s">
        <v>29</v>
      </c>
      <c r="C77" s="10" t="s">
        <v>23</v>
      </c>
      <c r="D77" s="11">
        <v>25500</v>
      </c>
      <c r="E77" s="12">
        <v>731.85</v>
      </c>
      <c r="F77" s="12">
        <v>0</v>
      </c>
      <c r="G77" s="12">
        <v>775.2</v>
      </c>
      <c r="H77" s="12">
        <v>2575.0300000000002</v>
      </c>
      <c r="I77" s="12">
        <f t="shared" si="3"/>
        <v>4082.0800000000004</v>
      </c>
      <c r="J77" s="12">
        <f t="shared" si="2"/>
        <v>21417.919999999998</v>
      </c>
    </row>
    <row r="78" spans="1:10">
      <c r="A78" s="13" t="s">
        <v>121</v>
      </c>
      <c r="B78" s="9" t="s">
        <v>91</v>
      </c>
      <c r="C78" s="10" t="s">
        <v>23</v>
      </c>
      <c r="D78" s="11">
        <v>40000</v>
      </c>
      <c r="E78" s="12">
        <v>1148</v>
      </c>
      <c r="F78" s="12">
        <v>442.65</v>
      </c>
      <c r="G78" s="12">
        <v>1216</v>
      </c>
      <c r="H78" s="12">
        <v>8831.7800000000007</v>
      </c>
      <c r="I78" s="12">
        <f t="shared" si="3"/>
        <v>11638.43</v>
      </c>
      <c r="J78" s="12">
        <f t="shared" si="2"/>
        <v>28361.57</v>
      </c>
    </row>
    <row r="79" spans="1:10">
      <c r="A79" s="13" t="s">
        <v>122</v>
      </c>
      <c r="B79" s="9" t="s">
        <v>50</v>
      </c>
      <c r="C79" s="10" t="s">
        <v>23</v>
      </c>
      <c r="D79" s="11">
        <v>29000</v>
      </c>
      <c r="E79" s="12">
        <v>832.3</v>
      </c>
      <c r="F79" s="12">
        <v>0</v>
      </c>
      <c r="G79" s="12">
        <v>881.6</v>
      </c>
      <c r="H79" s="12">
        <v>145</v>
      </c>
      <c r="I79" s="12">
        <f t="shared" si="3"/>
        <v>1858.9</v>
      </c>
      <c r="J79" s="12">
        <f t="shared" si="2"/>
        <v>27141.1</v>
      </c>
    </row>
    <row r="80" spans="1:10">
      <c r="A80" s="13" t="s">
        <v>123</v>
      </c>
      <c r="B80" s="9" t="s">
        <v>124</v>
      </c>
      <c r="C80" s="10" t="s">
        <v>23</v>
      </c>
      <c r="D80" s="11">
        <v>29000</v>
      </c>
      <c r="E80" s="12">
        <v>832.3</v>
      </c>
      <c r="F80" s="12">
        <v>0</v>
      </c>
      <c r="G80" s="12">
        <v>881.6</v>
      </c>
      <c r="H80" s="12">
        <v>25</v>
      </c>
      <c r="I80" s="12">
        <f t="shared" si="3"/>
        <v>1738.9</v>
      </c>
      <c r="J80" s="12">
        <f t="shared" si="2"/>
        <v>27261.1</v>
      </c>
    </row>
    <row r="81" spans="1:10">
      <c r="A81" s="13" t="s">
        <v>125</v>
      </c>
      <c r="B81" s="9" t="s">
        <v>126</v>
      </c>
      <c r="C81" s="10" t="s">
        <v>20</v>
      </c>
      <c r="D81" s="11">
        <v>14000</v>
      </c>
      <c r="E81" s="12">
        <v>401.8</v>
      </c>
      <c r="F81" s="12">
        <v>0</v>
      </c>
      <c r="G81" s="12">
        <v>425.6</v>
      </c>
      <c r="H81" s="12">
        <v>165</v>
      </c>
      <c r="I81" s="12">
        <f t="shared" si="3"/>
        <v>992.40000000000009</v>
      </c>
      <c r="J81" s="12">
        <f t="shared" si="2"/>
        <v>13007.6</v>
      </c>
    </row>
    <row r="82" spans="1:10">
      <c r="A82" s="13" t="s">
        <v>127</v>
      </c>
      <c r="B82" s="9" t="s">
        <v>33</v>
      </c>
      <c r="C82" s="10" t="s">
        <v>20</v>
      </c>
      <c r="D82" s="11">
        <v>30000</v>
      </c>
      <c r="E82" s="12">
        <v>861</v>
      </c>
      <c r="F82" s="12">
        <v>0</v>
      </c>
      <c r="G82" s="12">
        <v>912</v>
      </c>
      <c r="H82" s="12">
        <v>25</v>
      </c>
      <c r="I82" s="12">
        <f t="shared" si="3"/>
        <v>1798</v>
      </c>
      <c r="J82" s="12">
        <f t="shared" si="2"/>
        <v>28202</v>
      </c>
    </row>
    <row r="83" spans="1:10">
      <c r="A83" s="13" t="s">
        <v>128</v>
      </c>
      <c r="B83" s="9" t="s">
        <v>126</v>
      </c>
      <c r="C83" s="10" t="s">
        <v>20</v>
      </c>
      <c r="D83" s="11">
        <v>10000</v>
      </c>
      <c r="E83" s="12">
        <v>287</v>
      </c>
      <c r="F83" s="12">
        <v>0</v>
      </c>
      <c r="G83" s="12">
        <v>304</v>
      </c>
      <c r="H83" s="12">
        <v>1056.6199999999999</v>
      </c>
      <c r="I83" s="12">
        <f t="shared" si="3"/>
        <v>1647.62</v>
      </c>
      <c r="J83" s="12">
        <f t="shared" si="2"/>
        <v>8352.380000000001</v>
      </c>
    </row>
    <row r="84" spans="1:10">
      <c r="A84" s="13" t="s">
        <v>129</v>
      </c>
      <c r="B84" s="9" t="s">
        <v>130</v>
      </c>
      <c r="C84" s="10" t="s">
        <v>23</v>
      </c>
      <c r="D84" s="11">
        <v>27000</v>
      </c>
      <c r="E84" s="12">
        <v>774.9</v>
      </c>
      <c r="F84" s="12">
        <v>0</v>
      </c>
      <c r="G84" s="12">
        <v>820.8</v>
      </c>
      <c r="H84" s="12">
        <v>165</v>
      </c>
      <c r="I84" s="12">
        <f t="shared" si="3"/>
        <v>1760.6999999999998</v>
      </c>
      <c r="J84" s="12">
        <f t="shared" si="2"/>
        <v>25239.3</v>
      </c>
    </row>
    <row r="85" spans="1:10">
      <c r="A85" s="13" t="s">
        <v>131</v>
      </c>
      <c r="B85" s="9" t="s">
        <v>132</v>
      </c>
      <c r="C85" s="10" t="s">
        <v>20</v>
      </c>
      <c r="D85" s="11">
        <v>60000</v>
      </c>
      <c r="E85" s="12">
        <v>1722</v>
      </c>
      <c r="F85" s="12">
        <v>3486.65</v>
      </c>
      <c r="G85" s="12">
        <v>1824</v>
      </c>
      <c r="H85" s="12">
        <v>25</v>
      </c>
      <c r="I85" s="12">
        <f t="shared" si="3"/>
        <v>7057.65</v>
      </c>
      <c r="J85" s="12">
        <f t="shared" si="2"/>
        <v>52942.35</v>
      </c>
    </row>
    <row r="86" spans="1:10">
      <c r="A86" s="13" t="s">
        <v>133</v>
      </c>
      <c r="B86" s="9" t="s">
        <v>134</v>
      </c>
      <c r="C86" s="10" t="s">
        <v>23</v>
      </c>
      <c r="D86" s="11">
        <v>40000</v>
      </c>
      <c r="E86" s="12">
        <v>1148</v>
      </c>
      <c r="F86" s="12">
        <v>287.91000000000003</v>
      </c>
      <c r="G86" s="12">
        <v>1216</v>
      </c>
      <c r="H86" s="12">
        <v>1056.6199999999999</v>
      </c>
      <c r="I86" s="12">
        <f t="shared" si="3"/>
        <v>3708.5299999999997</v>
      </c>
      <c r="J86" s="12">
        <f t="shared" si="2"/>
        <v>36291.47</v>
      </c>
    </row>
    <row r="87" spans="1:10">
      <c r="A87" s="13" t="s">
        <v>135</v>
      </c>
      <c r="B87" s="9" t="s">
        <v>111</v>
      </c>
      <c r="C87" s="10" t="s">
        <v>20</v>
      </c>
      <c r="D87" s="11">
        <v>18000</v>
      </c>
      <c r="E87" s="12">
        <v>516.6</v>
      </c>
      <c r="F87" s="12">
        <v>0</v>
      </c>
      <c r="G87" s="12">
        <v>547.20000000000005</v>
      </c>
      <c r="H87" s="12">
        <v>25</v>
      </c>
      <c r="I87" s="12">
        <f t="shared" si="3"/>
        <v>1088.8000000000002</v>
      </c>
      <c r="J87" s="12">
        <f t="shared" si="2"/>
        <v>16911.2</v>
      </c>
    </row>
    <row r="88" spans="1:10">
      <c r="A88" s="13" t="s">
        <v>136</v>
      </c>
      <c r="B88" s="9" t="s">
        <v>137</v>
      </c>
      <c r="C88" s="10" t="s">
        <v>20</v>
      </c>
      <c r="D88" s="11">
        <v>12000</v>
      </c>
      <c r="E88" s="12">
        <v>344.4</v>
      </c>
      <c r="F88" s="12">
        <v>0</v>
      </c>
      <c r="G88" s="12">
        <v>364.8</v>
      </c>
      <c r="H88" s="12">
        <v>25</v>
      </c>
      <c r="I88" s="12">
        <f t="shared" si="3"/>
        <v>734.2</v>
      </c>
      <c r="J88" s="12">
        <f t="shared" si="2"/>
        <v>11265.8</v>
      </c>
    </row>
    <row r="89" spans="1:10">
      <c r="A89" s="13" t="s">
        <v>138</v>
      </c>
      <c r="B89" s="9" t="s">
        <v>41</v>
      </c>
      <c r="C89" s="10" t="s">
        <v>23</v>
      </c>
      <c r="D89" s="11">
        <v>20000</v>
      </c>
      <c r="E89" s="12">
        <v>574</v>
      </c>
      <c r="F89" s="12">
        <v>0</v>
      </c>
      <c r="G89" s="12">
        <v>608</v>
      </c>
      <c r="H89" s="12">
        <v>25</v>
      </c>
      <c r="I89" s="12">
        <f t="shared" si="3"/>
        <v>1207</v>
      </c>
      <c r="J89" s="12">
        <f t="shared" si="2"/>
        <v>18793</v>
      </c>
    </row>
    <row r="90" spans="1:10">
      <c r="A90" s="13" t="s">
        <v>139</v>
      </c>
      <c r="B90" s="9" t="s">
        <v>33</v>
      </c>
      <c r="C90" s="10" t="s">
        <v>23</v>
      </c>
      <c r="D90" s="11">
        <v>26000</v>
      </c>
      <c r="E90" s="12">
        <v>746.2</v>
      </c>
      <c r="F90" s="12">
        <v>0</v>
      </c>
      <c r="G90" s="12">
        <v>790.4</v>
      </c>
      <c r="H90" s="12">
        <v>1056.6199999999999</v>
      </c>
      <c r="I90" s="12">
        <f t="shared" si="3"/>
        <v>2593.2199999999998</v>
      </c>
      <c r="J90" s="12">
        <f t="shared" si="2"/>
        <v>23406.78</v>
      </c>
    </row>
    <row r="91" spans="1:10">
      <c r="A91" s="13" t="s">
        <v>140</v>
      </c>
      <c r="B91" s="9" t="s">
        <v>37</v>
      </c>
      <c r="C91" s="10" t="s">
        <v>23</v>
      </c>
      <c r="D91" s="11">
        <v>27000</v>
      </c>
      <c r="E91" s="12">
        <v>774.9</v>
      </c>
      <c r="F91" s="12">
        <v>0</v>
      </c>
      <c r="G91" s="12">
        <v>820.8</v>
      </c>
      <c r="H91" s="12">
        <v>25</v>
      </c>
      <c r="I91" s="12">
        <f t="shared" si="3"/>
        <v>1620.6999999999998</v>
      </c>
      <c r="J91" s="12">
        <f t="shared" si="2"/>
        <v>25379.3</v>
      </c>
    </row>
    <row r="92" spans="1:10">
      <c r="A92" s="13" t="s">
        <v>141</v>
      </c>
      <c r="B92" s="9" t="s">
        <v>114</v>
      </c>
      <c r="C92" s="10" t="s">
        <v>20</v>
      </c>
      <c r="D92" s="11">
        <v>30000</v>
      </c>
      <c r="E92" s="12">
        <v>861</v>
      </c>
      <c r="F92" s="12">
        <v>0</v>
      </c>
      <c r="G92" s="12">
        <v>912</v>
      </c>
      <c r="H92" s="12">
        <v>25</v>
      </c>
      <c r="I92" s="12">
        <f t="shared" si="3"/>
        <v>1798</v>
      </c>
      <c r="J92" s="12">
        <f t="shared" si="2"/>
        <v>28202</v>
      </c>
    </row>
    <row r="93" spans="1:10">
      <c r="A93" s="13" t="s">
        <v>142</v>
      </c>
      <c r="B93" s="9" t="s">
        <v>41</v>
      </c>
      <c r="C93" s="10" t="s">
        <v>20</v>
      </c>
      <c r="D93" s="11">
        <v>15600</v>
      </c>
      <c r="E93" s="12">
        <v>447.72</v>
      </c>
      <c r="F93" s="12">
        <v>0</v>
      </c>
      <c r="G93" s="12">
        <v>474.24</v>
      </c>
      <c r="H93" s="12">
        <v>25</v>
      </c>
      <c r="I93" s="12">
        <f t="shared" si="3"/>
        <v>946.96</v>
      </c>
      <c r="J93" s="12">
        <f t="shared" si="2"/>
        <v>14653.04</v>
      </c>
    </row>
    <row r="94" spans="1:10">
      <c r="A94" s="13" t="s">
        <v>143</v>
      </c>
      <c r="B94" s="9" t="s">
        <v>111</v>
      </c>
      <c r="C94" s="10" t="s">
        <v>20</v>
      </c>
      <c r="D94" s="11">
        <v>11500</v>
      </c>
      <c r="E94" s="12">
        <v>330.05</v>
      </c>
      <c r="F94" s="12">
        <v>0</v>
      </c>
      <c r="G94" s="12">
        <v>349.6</v>
      </c>
      <c r="H94" s="12">
        <v>25</v>
      </c>
      <c r="I94" s="12">
        <f t="shared" si="3"/>
        <v>704.65000000000009</v>
      </c>
      <c r="J94" s="12">
        <f t="shared" si="2"/>
        <v>10795.35</v>
      </c>
    </row>
    <row r="95" spans="1:10">
      <c r="A95" s="13" t="s">
        <v>144</v>
      </c>
      <c r="B95" s="9" t="s">
        <v>111</v>
      </c>
      <c r="C95" s="10" t="s">
        <v>20</v>
      </c>
      <c r="D95" s="11">
        <v>9300</v>
      </c>
      <c r="E95" s="12">
        <v>266.91000000000003</v>
      </c>
      <c r="F95" s="12">
        <v>0</v>
      </c>
      <c r="G95" s="12">
        <v>282.72000000000003</v>
      </c>
      <c r="H95" s="12">
        <v>1056.6199999999999</v>
      </c>
      <c r="I95" s="12">
        <f t="shared" si="3"/>
        <v>1606.25</v>
      </c>
      <c r="J95" s="12">
        <f t="shared" si="2"/>
        <v>7693.75</v>
      </c>
    </row>
    <row r="96" spans="1:10">
      <c r="A96" s="13" t="s">
        <v>145</v>
      </c>
      <c r="B96" s="9" t="s">
        <v>86</v>
      </c>
      <c r="C96" s="10" t="s">
        <v>20</v>
      </c>
      <c r="D96" s="11">
        <v>13200</v>
      </c>
      <c r="E96" s="12">
        <v>378.84</v>
      </c>
      <c r="F96" s="12">
        <v>0</v>
      </c>
      <c r="G96" s="12">
        <v>401.28</v>
      </c>
      <c r="H96" s="12">
        <v>25</v>
      </c>
      <c r="I96" s="12">
        <f t="shared" si="3"/>
        <v>805.11999999999989</v>
      </c>
      <c r="J96" s="12">
        <f t="shared" si="2"/>
        <v>12394.880000000001</v>
      </c>
    </row>
    <row r="97" spans="1:10">
      <c r="A97" s="13" t="s">
        <v>146</v>
      </c>
      <c r="B97" s="9" t="s">
        <v>147</v>
      </c>
      <c r="C97" s="10" t="s">
        <v>20</v>
      </c>
      <c r="D97" s="11">
        <v>23000</v>
      </c>
      <c r="E97" s="12">
        <v>660.1</v>
      </c>
      <c r="F97" s="12">
        <v>0</v>
      </c>
      <c r="G97" s="12">
        <v>699.2</v>
      </c>
      <c r="H97" s="12">
        <v>1156.6199999999999</v>
      </c>
      <c r="I97" s="12">
        <f t="shared" si="3"/>
        <v>2515.92</v>
      </c>
      <c r="J97" s="12">
        <f t="shared" si="2"/>
        <v>20484.080000000002</v>
      </c>
    </row>
    <row r="98" spans="1:10">
      <c r="A98" s="17" t="s">
        <v>148</v>
      </c>
      <c r="B98" s="18" t="s">
        <v>149</v>
      </c>
      <c r="C98" s="10" t="s">
        <v>20</v>
      </c>
      <c r="D98" s="19">
        <v>35000</v>
      </c>
      <c r="E98" s="12">
        <v>1004.5</v>
      </c>
      <c r="F98" s="12">
        <v>0</v>
      </c>
      <c r="G98" s="12">
        <v>1064</v>
      </c>
      <c r="H98" s="12">
        <v>25</v>
      </c>
      <c r="I98" s="12">
        <f>SUM(E98:H98)</f>
        <v>2093.5</v>
      </c>
      <c r="J98" s="12">
        <f t="shared" si="2"/>
        <v>32906.5</v>
      </c>
    </row>
    <row r="99" spans="1:10">
      <c r="A99" s="13" t="s">
        <v>150</v>
      </c>
      <c r="B99" s="9" t="s">
        <v>126</v>
      </c>
      <c r="C99" s="10" t="s">
        <v>20</v>
      </c>
      <c r="D99" s="11">
        <v>6500</v>
      </c>
      <c r="E99" s="12">
        <v>186.55</v>
      </c>
      <c r="F99" s="12">
        <v>0</v>
      </c>
      <c r="G99" s="12">
        <v>197.6</v>
      </c>
      <c r="H99" s="12">
        <v>25</v>
      </c>
      <c r="I99" s="12">
        <f t="shared" si="3"/>
        <v>409.15</v>
      </c>
      <c r="J99" s="12">
        <f t="shared" si="2"/>
        <v>6090.85</v>
      </c>
    </row>
    <row r="100" spans="1:10">
      <c r="A100" s="13" t="s">
        <v>151</v>
      </c>
      <c r="B100" s="9" t="s">
        <v>33</v>
      </c>
      <c r="C100" s="10" t="s">
        <v>20</v>
      </c>
      <c r="D100" s="11">
        <v>25750</v>
      </c>
      <c r="E100" s="12">
        <v>739.03</v>
      </c>
      <c r="F100" s="12">
        <v>0</v>
      </c>
      <c r="G100" s="12">
        <v>782.8</v>
      </c>
      <c r="H100" s="12">
        <v>25</v>
      </c>
      <c r="I100" s="12">
        <f t="shared" si="3"/>
        <v>1546.83</v>
      </c>
      <c r="J100" s="12">
        <f t="shared" si="2"/>
        <v>24203.17</v>
      </c>
    </row>
    <row r="101" spans="1:10">
      <c r="A101" s="13" t="s">
        <v>152</v>
      </c>
      <c r="B101" s="9" t="s">
        <v>41</v>
      </c>
      <c r="C101" s="10" t="s">
        <v>20</v>
      </c>
      <c r="D101" s="11">
        <v>18000</v>
      </c>
      <c r="E101" s="12">
        <v>516.6</v>
      </c>
      <c r="F101" s="12">
        <v>0</v>
      </c>
      <c r="G101" s="12">
        <v>547.20000000000005</v>
      </c>
      <c r="H101" s="12">
        <v>25</v>
      </c>
      <c r="I101" s="12">
        <f t="shared" si="3"/>
        <v>1088.8000000000002</v>
      </c>
      <c r="J101" s="12">
        <f t="shared" si="2"/>
        <v>16911.2</v>
      </c>
    </row>
    <row r="102" spans="1:10">
      <c r="A102" s="13" t="s">
        <v>153</v>
      </c>
      <c r="B102" s="9" t="s">
        <v>111</v>
      </c>
      <c r="C102" s="10" t="s">
        <v>20</v>
      </c>
      <c r="D102" s="11">
        <v>6000</v>
      </c>
      <c r="E102" s="12">
        <v>172.2</v>
      </c>
      <c r="F102" s="12">
        <v>0</v>
      </c>
      <c r="G102" s="12">
        <v>182.4</v>
      </c>
      <c r="H102" s="12">
        <v>25</v>
      </c>
      <c r="I102" s="12">
        <f t="shared" si="3"/>
        <v>379.6</v>
      </c>
      <c r="J102" s="12">
        <f t="shared" si="2"/>
        <v>5620.4</v>
      </c>
    </row>
    <row r="103" spans="1:10">
      <c r="A103" s="13" t="s">
        <v>154</v>
      </c>
      <c r="B103" s="9" t="s">
        <v>126</v>
      </c>
      <c r="C103" s="10" t="s">
        <v>20</v>
      </c>
      <c r="D103" s="11">
        <v>14000</v>
      </c>
      <c r="E103" s="12">
        <v>401.8</v>
      </c>
      <c r="F103" s="12">
        <v>0</v>
      </c>
      <c r="G103" s="12">
        <v>425.6</v>
      </c>
      <c r="H103" s="12">
        <v>25</v>
      </c>
      <c r="I103" s="12">
        <f t="shared" si="3"/>
        <v>852.40000000000009</v>
      </c>
      <c r="J103" s="12">
        <f t="shared" si="2"/>
        <v>13147.6</v>
      </c>
    </row>
    <row r="104" spans="1:10">
      <c r="A104" s="13" t="s">
        <v>155</v>
      </c>
      <c r="B104" s="9" t="s">
        <v>33</v>
      </c>
      <c r="C104" s="10" t="s">
        <v>20</v>
      </c>
      <c r="D104" s="11">
        <v>30000</v>
      </c>
      <c r="E104" s="12">
        <v>861</v>
      </c>
      <c r="F104" s="12">
        <v>0</v>
      </c>
      <c r="G104" s="12">
        <v>912</v>
      </c>
      <c r="H104" s="12">
        <v>25</v>
      </c>
      <c r="I104" s="12">
        <f t="shared" si="3"/>
        <v>1798</v>
      </c>
      <c r="J104" s="12">
        <f t="shared" si="2"/>
        <v>28202</v>
      </c>
    </row>
    <row r="105" spans="1:10">
      <c r="A105" s="13" t="s">
        <v>156</v>
      </c>
      <c r="B105" s="9" t="s">
        <v>157</v>
      </c>
      <c r="C105" s="10" t="s">
        <v>17</v>
      </c>
      <c r="D105" s="11">
        <v>90000</v>
      </c>
      <c r="E105" s="12">
        <v>2583</v>
      </c>
      <c r="F105" s="12">
        <v>9753.19</v>
      </c>
      <c r="G105" s="12">
        <v>2736</v>
      </c>
      <c r="H105" s="12">
        <v>25</v>
      </c>
      <c r="I105" s="12">
        <f t="shared" si="3"/>
        <v>15097.19</v>
      </c>
      <c r="J105" s="12">
        <f t="shared" si="2"/>
        <v>74902.81</v>
      </c>
    </row>
    <row r="106" spans="1:10">
      <c r="A106" s="13" t="s">
        <v>158</v>
      </c>
      <c r="B106" s="9" t="s">
        <v>33</v>
      </c>
      <c r="C106" s="10" t="s">
        <v>20</v>
      </c>
      <c r="D106" s="11">
        <v>17000</v>
      </c>
      <c r="E106" s="12">
        <v>487.9</v>
      </c>
      <c r="F106" s="12">
        <v>0</v>
      </c>
      <c r="G106" s="12">
        <v>516.79999999999995</v>
      </c>
      <c r="H106" s="12">
        <v>25</v>
      </c>
      <c r="I106" s="12">
        <f t="shared" si="3"/>
        <v>1029.6999999999998</v>
      </c>
      <c r="J106" s="12">
        <f t="shared" si="2"/>
        <v>15970.3</v>
      </c>
    </row>
    <row r="107" spans="1:10">
      <c r="A107" s="13" t="s">
        <v>159</v>
      </c>
      <c r="B107" s="9" t="s">
        <v>160</v>
      </c>
      <c r="C107" s="10" t="s">
        <v>20</v>
      </c>
      <c r="D107" s="11">
        <v>20000</v>
      </c>
      <c r="E107" s="12">
        <v>574</v>
      </c>
      <c r="F107" s="12">
        <v>0</v>
      </c>
      <c r="G107" s="12">
        <v>608</v>
      </c>
      <c r="H107" s="12">
        <v>125</v>
      </c>
      <c r="I107" s="12">
        <f>SUM(E107:H107)</f>
        <v>1307</v>
      </c>
      <c r="J107" s="12">
        <f t="shared" si="2"/>
        <v>18693</v>
      </c>
    </row>
    <row r="108" spans="1:10">
      <c r="A108" s="13" t="s">
        <v>161</v>
      </c>
      <c r="B108" s="9" t="s">
        <v>126</v>
      </c>
      <c r="C108" s="10" t="s">
        <v>20</v>
      </c>
      <c r="D108" s="11">
        <v>14000</v>
      </c>
      <c r="E108" s="12">
        <v>401.8</v>
      </c>
      <c r="F108" s="12">
        <v>0</v>
      </c>
      <c r="G108" s="12">
        <v>425.6</v>
      </c>
      <c r="H108" s="12">
        <v>25</v>
      </c>
      <c r="I108" s="12">
        <f t="shared" si="3"/>
        <v>852.40000000000009</v>
      </c>
      <c r="J108" s="12">
        <f t="shared" si="2"/>
        <v>13147.6</v>
      </c>
    </row>
    <row r="109" spans="1:10">
      <c r="A109" s="13" t="s">
        <v>162</v>
      </c>
      <c r="B109" s="9" t="s">
        <v>124</v>
      </c>
      <c r="C109" s="10" t="s">
        <v>20</v>
      </c>
      <c r="D109" s="11">
        <v>30000</v>
      </c>
      <c r="E109" s="12">
        <v>861</v>
      </c>
      <c r="F109" s="12">
        <v>0</v>
      </c>
      <c r="G109" s="12">
        <v>912</v>
      </c>
      <c r="H109" s="12">
        <v>165</v>
      </c>
      <c r="I109" s="12">
        <f t="shared" si="3"/>
        <v>1938</v>
      </c>
      <c r="J109" s="12">
        <f t="shared" si="2"/>
        <v>28062</v>
      </c>
    </row>
    <row r="110" spans="1:10">
      <c r="A110" s="13" t="s">
        <v>163</v>
      </c>
      <c r="B110" s="9" t="s">
        <v>62</v>
      </c>
      <c r="C110" s="10" t="s">
        <v>20</v>
      </c>
      <c r="D110" s="11">
        <v>14000</v>
      </c>
      <c r="E110" s="12">
        <v>401.8</v>
      </c>
      <c r="F110" s="12">
        <v>0</v>
      </c>
      <c r="G110" s="12">
        <v>425.6</v>
      </c>
      <c r="H110" s="12">
        <v>25</v>
      </c>
      <c r="I110" s="12">
        <f t="shared" si="3"/>
        <v>852.40000000000009</v>
      </c>
      <c r="J110" s="12">
        <f t="shared" si="2"/>
        <v>13147.6</v>
      </c>
    </row>
    <row r="111" spans="1:10">
      <c r="A111" s="21" t="s">
        <v>164</v>
      </c>
      <c r="B111" s="20" t="s">
        <v>165</v>
      </c>
      <c r="C111" s="22" t="s">
        <v>20</v>
      </c>
      <c r="D111" s="23">
        <v>15000</v>
      </c>
      <c r="E111" s="12">
        <v>430.5</v>
      </c>
      <c r="F111" s="12">
        <v>0</v>
      </c>
      <c r="G111" s="12">
        <v>456</v>
      </c>
      <c r="H111" s="12">
        <v>25</v>
      </c>
      <c r="I111" s="12">
        <f t="shared" si="3"/>
        <v>911.5</v>
      </c>
      <c r="J111" s="12">
        <f t="shared" si="2"/>
        <v>14088.5</v>
      </c>
    </row>
    <row r="112" spans="1:10">
      <c r="A112" s="13" t="s">
        <v>166</v>
      </c>
      <c r="B112" s="9" t="s">
        <v>37</v>
      </c>
      <c r="C112" s="10" t="s">
        <v>20</v>
      </c>
      <c r="D112" s="11">
        <v>27000</v>
      </c>
      <c r="E112" s="12">
        <v>774.9</v>
      </c>
      <c r="F112" s="12">
        <v>0</v>
      </c>
      <c r="G112" s="12">
        <v>820.8</v>
      </c>
      <c r="H112" s="12">
        <v>25</v>
      </c>
      <c r="I112" s="12">
        <f t="shared" si="3"/>
        <v>1620.6999999999998</v>
      </c>
      <c r="J112" s="12">
        <f t="shared" si="2"/>
        <v>25379.3</v>
      </c>
    </row>
    <row r="113" spans="1:10">
      <c r="A113" s="13" t="s">
        <v>167</v>
      </c>
      <c r="B113" s="9" t="s">
        <v>54</v>
      </c>
      <c r="C113" s="10" t="s">
        <v>20</v>
      </c>
      <c r="D113" s="11">
        <v>23000</v>
      </c>
      <c r="E113" s="12">
        <v>660.1</v>
      </c>
      <c r="F113" s="12">
        <v>0</v>
      </c>
      <c r="G113" s="12">
        <v>699.2</v>
      </c>
      <c r="H113" s="12">
        <v>25</v>
      </c>
      <c r="I113" s="12">
        <f t="shared" si="3"/>
        <v>1384.3000000000002</v>
      </c>
      <c r="J113" s="12">
        <f t="shared" si="2"/>
        <v>21615.7</v>
      </c>
    </row>
    <row r="114" spans="1:10">
      <c r="A114" s="13" t="s">
        <v>168</v>
      </c>
      <c r="B114" s="9" t="s">
        <v>169</v>
      </c>
      <c r="C114" s="10" t="s">
        <v>20</v>
      </c>
      <c r="D114" s="11">
        <v>40000</v>
      </c>
      <c r="E114" s="12">
        <v>1148</v>
      </c>
      <c r="F114" s="12">
        <v>442.65</v>
      </c>
      <c r="G114" s="12">
        <v>1216</v>
      </c>
      <c r="H114" s="12">
        <v>25</v>
      </c>
      <c r="I114" s="12">
        <f t="shared" si="3"/>
        <v>2831.65</v>
      </c>
      <c r="J114" s="12">
        <f t="shared" si="2"/>
        <v>37168.35</v>
      </c>
    </row>
    <row r="115" spans="1:10">
      <c r="A115" s="13" t="s">
        <v>170</v>
      </c>
      <c r="B115" s="9" t="s">
        <v>171</v>
      </c>
      <c r="C115" s="10" t="s">
        <v>20</v>
      </c>
      <c r="D115" s="11">
        <v>75000</v>
      </c>
      <c r="E115" s="12">
        <v>2152.5</v>
      </c>
      <c r="F115" s="12">
        <v>6309.35</v>
      </c>
      <c r="G115" s="12">
        <v>2280</v>
      </c>
      <c r="H115" s="12">
        <v>1025</v>
      </c>
      <c r="I115" s="12">
        <f t="shared" si="3"/>
        <v>11766.85</v>
      </c>
      <c r="J115" s="12">
        <f t="shared" si="2"/>
        <v>63233.15</v>
      </c>
    </row>
    <row r="116" spans="1:10">
      <c r="A116" s="13" t="s">
        <v>172</v>
      </c>
      <c r="B116" s="9" t="s">
        <v>56</v>
      </c>
      <c r="C116" s="10" t="s">
        <v>20</v>
      </c>
      <c r="D116" s="11">
        <v>20000</v>
      </c>
      <c r="E116" s="12">
        <v>574</v>
      </c>
      <c r="F116" s="12">
        <v>0</v>
      </c>
      <c r="G116" s="12">
        <v>608</v>
      </c>
      <c r="H116" s="12">
        <v>125</v>
      </c>
      <c r="I116" s="12">
        <f t="shared" si="3"/>
        <v>1307</v>
      </c>
      <c r="J116" s="12">
        <f t="shared" si="2"/>
        <v>18693</v>
      </c>
    </row>
    <row r="117" spans="1:10">
      <c r="A117" s="13" t="s">
        <v>173</v>
      </c>
      <c r="B117" s="9" t="s">
        <v>48</v>
      </c>
      <c r="C117" s="10" t="s">
        <v>20</v>
      </c>
      <c r="D117" s="11">
        <v>40000</v>
      </c>
      <c r="E117" s="12">
        <v>1148</v>
      </c>
      <c r="F117" s="12">
        <v>442.65</v>
      </c>
      <c r="G117" s="12">
        <v>1216</v>
      </c>
      <c r="H117" s="12">
        <v>6580</v>
      </c>
      <c r="I117" s="12">
        <f t="shared" si="3"/>
        <v>9386.65</v>
      </c>
      <c r="J117" s="12">
        <f t="shared" si="2"/>
        <v>30613.35</v>
      </c>
    </row>
    <row r="118" spans="1:10">
      <c r="A118" s="13" t="s">
        <v>174</v>
      </c>
      <c r="B118" s="9" t="s">
        <v>175</v>
      </c>
      <c r="C118" s="10" t="s">
        <v>20</v>
      </c>
      <c r="D118" s="11">
        <v>35000</v>
      </c>
      <c r="E118" s="12">
        <v>1004.5</v>
      </c>
      <c r="F118" s="12">
        <v>0</v>
      </c>
      <c r="G118" s="12">
        <v>1064</v>
      </c>
      <c r="H118" s="12">
        <v>125</v>
      </c>
      <c r="I118" s="12">
        <f t="shared" si="3"/>
        <v>2193.5</v>
      </c>
      <c r="J118" s="12">
        <f t="shared" si="2"/>
        <v>32806.5</v>
      </c>
    </row>
    <row r="119" spans="1:10">
      <c r="A119" s="21" t="s">
        <v>176</v>
      </c>
      <c r="B119" s="20" t="s">
        <v>33</v>
      </c>
      <c r="C119" s="10" t="s">
        <v>20</v>
      </c>
      <c r="D119" s="24">
        <v>25000</v>
      </c>
      <c r="E119" s="12">
        <v>717.5</v>
      </c>
      <c r="F119" s="12">
        <v>0</v>
      </c>
      <c r="G119" s="12">
        <v>760</v>
      </c>
      <c r="H119" s="12">
        <v>25</v>
      </c>
      <c r="I119" s="12">
        <f t="shared" si="3"/>
        <v>1502.5</v>
      </c>
      <c r="J119" s="12">
        <f t="shared" si="2"/>
        <v>23497.5</v>
      </c>
    </row>
    <row r="120" spans="1:10">
      <c r="A120" s="13" t="s">
        <v>177</v>
      </c>
      <c r="B120" s="9" t="s">
        <v>169</v>
      </c>
      <c r="C120" s="10" t="s">
        <v>20</v>
      </c>
      <c r="D120" s="11">
        <v>55000</v>
      </c>
      <c r="E120" s="12">
        <v>1578.5</v>
      </c>
      <c r="F120" s="12">
        <v>2559.6799999999998</v>
      </c>
      <c r="G120" s="12">
        <v>1672</v>
      </c>
      <c r="H120" s="12">
        <v>25</v>
      </c>
      <c r="I120" s="12">
        <f t="shared" si="3"/>
        <v>5835.18</v>
      </c>
      <c r="J120" s="12">
        <f t="shared" si="2"/>
        <v>49164.82</v>
      </c>
    </row>
    <row r="121" spans="1:10">
      <c r="A121" s="13" t="s">
        <v>178</v>
      </c>
      <c r="B121" s="9" t="s">
        <v>169</v>
      </c>
      <c r="C121" s="10" t="s">
        <v>20</v>
      </c>
      <c r="D121" s="11">
        <v>35000</v>
      </c>
      <c r="E121" s="12">
        <v>1004.5</v>
      </c>
      <c r="F121" s="12">
        <v>0</v>
      </c>
      <c r="G121" s="12">
        <v>1064</v>
      </c>
      <c r="H121" s="12">
        <v>25</v>
      </c>
      <c r="I121" s="12">
        <f t="shared" si="3"/>
        <v>2093.5</v>
      </c>
      <c r="J121" s="12">
        <f t="shared" si="2"/>
        <v>32906.5</v>
      </c>
    </row>
    <row r="122" spans="1:10">
      <c r="A122" s="13" t="s">
        <v>179</v>
      </c>
      <c r="B122" s="9" t="s">
        <v>41</v>
      </c>
      <c r="C122" s="10" t="s">
        <v>20</v>
      </c>
      <c r="D122" s="11">
        <v>20000</v>
      </c>
      <c r="E122" s="12">
        <v>574</v>
      </c>
      <c r="F122" s="12">
        <v>0</v>
      </c>
      <c r="G122" s="12">
        <v>608</v>
      </c>
      <c r="H122" s="12">
        <v>25</v>
      </c>
      <c r="I122" s="12">
        <f t="shared" si="3"/>
        <v>1207</v>
      </c>
      <c r="J122" s="12">
        <f t="shared" si="2"/>
        <v>18793</v>
      </c>
    </row>
    <row r="123" spans="1:10">
      <c r="A123" s="13" t="s">
        <v>180</v>
      </c>
      <c r="B123" s="9" t="s">
        <v>169</v>
      </c>
      <c r="C123" s="10" t="s">
        <v>20</v>
      </c>
      <c r="D123" s="11">
        <v>40000</v>
      </c>
      <c r="E123" s="12">
        <v>1148</v>
      </c>
      <c r="F123" s="12">
        <v>287.91000000000003</v>
      </c>
      <c r="G123" s="12">
        <v>1216</v>
      </c>
      <c r="H123" s="12">
        <v>1056.6199999999999</v>
      </c>
      <c r="I123" s="12">
        <f t="shared" si="3"/>
        <v>3708.5299999999997</v>
      </c>
      <c r="J123" s="12">
        <f t="shared" si="2"/>
        <v>36291.47</v>
      </c>
    </row>
    <row r="124" spans="1:10">
      <c r="A124" s="13" t="s">
        <v>181</v>
      </c>
      <c r="B124" s="9" t="s">
        <v>33</v>
      </c>
      <c r="C124" s="10" t="s">
        <v>20</v>
      </c>
      <c r="D124" s="11">
        <v>25000</v>
      </c>
      <c r="E124" s="12">
        <v>717.5</v>
      </c>
      <c r="F124" s="12">
        <v>0</v>
      </c>
      <c r="G124" s="12">
        <v>760</v>
      </c>
      <c r="H124" s="12">
        <v>125</v>
      </c>
      <c r="I124" s="12">
        <f t="shared" si="3"/>
        <v>1602.5</v>
      </c>
      <c r="J124" s="12">
        <f t="shared" si="2"/>
        <v>23397.5</v>
      </c>
    </row>
    <row r="125" spans="1:10">
      <c r="A125" s="13" t="s">
        <v>182</v>
      </c>
      <c r="B125" s="9" t="s">
        <v>183</v>
      </c>
      <c r="C125" s="10" t="s">
        <v>20</v>
      </c>
      <c r="D125" s="11">
        <v>40000</v>
      </c>
      <c r="E125" s="12">
        <v>1148</v>
      </c>
      <c r="F125" s="12">
        <v>442.65</v>
      </c>
      <c r="G125" s="12">
        <v>1216</v>
      </c>
      <c r="H125" s="12">
        <v>25</v>
      </c>
      <c r="I125" s="12">
        <f t="shared" si="3"/>
        <v>2831.65</v>
      </c>
      <c r="J125" s="12">
        <f t="shared" si="2"/>
        <v>37168.35</v>
      </c>
    </row>
    <row r="126" spans="1:10">
      <c r="A126" s="13" t="s">
        <v>184</v>
      </c>
      <c r="B126" s="9" t="s">
        <v>35</v>
      </c>
      <c r="C126" s="10" t="s">
        <v>20</v>
      </c>
      <c r="D126" s="11">
        <v>15000</v>
      </c>
      <c r="E126" s="12">
        <v>430.5</v>
      </c>
      <c r="F126" s="12">
        <v>0</v>
      </c>
      <c r="G126" s="12">
        <v>456</v>
      </c>
      <c r="H126" s="12">
        <v>25</v>
      </c>
      <c r="I126" s="12">
        <f t="shared" si="3"/>
        <v>911.5</v>
      </c>
      <c r="J126" s="12">
        <f t="shared" si="2"/>
        <v>14088.5</v>
      </c>
    </row>
    <row r="127" spans="1:10">
      <c r="A127" s="13" t="s">
        <v>185</v>
      </c>
      <c r="B127" s="20" t="s">
        <v>186</v>
      </c>
      <c r="C127" s="10" t="s">
        <v>20</v>
      </c>
      <c r="D127" s="11">
        <v>15000</v>
      </c>
      <c r="E127" s="12">
        <v>430.5</v>
      </c>
      <c r="F127" s="12">
        <v>0</v>
      </c>
      <c r="G127" s="12">
        <v>456</v>
      </c>
      <c r="H127" s="12">
        <v>25</v>
      </c>
      <c r="I127" s="12">
        <f t="shared" si="3"/>
        <v>911.5</v>
      </c>
      <c r="J127" s="12">
        <f t="shared" si="2"/>
        <v>14088.5</v>
      </c>
    </row>
    <row r="128" spans="1:10">
      <c r="A128" s="21" t="s">
        <v>187</v>
      </c>
      <c r="B128" s="20" t="s">
        <v>186</v>
      </c>
      <c r="C128" s="10" t="s">
        <v>20</v>
      </c>
      <c r="D128" s="24">
        <v>18000</v>
      </c>
      <c r="E128" s="12">
        <v>516.6</v>
      </c>
      <c r="F128" s="12">
        <v>0</v>
      </c>
      <c r="G128" s="12">
        <v>547.20000000000005</v>
      </c>
      <c r="H128" s="12">
        <v>25</v>
      </c>
      <c r="I128" s="12">
        <f t="shared" si="3"/>
        <v>1088.8000000000002</v>
      </c>
      <c r="J128" s="12">
        <f t="shared" si="2"/>
        <v>16911.2</v>
      </c>
    </row>
    <row r="129" spans="1:10">
      <c r="A129" s="21" t="s">
        <v>188</v>
      </c>
      <c r="B129" s="20" t="s">
        <v>189</v>
      </c>
      <c r="C129" s="10" t="s">
        <v>20</v>
      </c>
      <c r="D129" s="25">
        <v>28000</v>
      </c>
      <c r="E129" s="12">
        <v>803.6</v>
      </c>
      <c r="F129" s="12">
        <v>0</v>
      </c>
      <c r="G129" s="12">
        <v>851.2</v>
      </c>
      <c r="H129" s="12">
        <v>25</v>
      </c>
      <c r="I129" s="12">
        <f t="shared" si="3"/>
        <v>1679.8000000000002</v>
      </c>
      <c r="J129" s="12">
        <f t="shared" si="2"/>
        <v>26320.2</v>
      </c>
    </row>
    <row r="130" spans="1:10">
      <c r="A130" s="13" t="s">
        <v>190</v>
      </c>
      <c r="B130" s="9" t="s">
        <v>169</v>
      </c>
      <c r="C130" s="10" t="s">
        <v>20</v>
      </c>
      <c r="D130" s="11">
        <v>30000</v>
      </c>
      <c r="E130" s="12">
        <v>861</v>
      </c>
      <c r="F130" s="12">
        <v>0</v>
      </c>
      <c r="G130" s="12">
        <v>912</v>
      </c>
      <c r="H130" s="12">
        <v>25</v>
      </c>
      <c r="I130" s="12">
        <f t="shared" si="3"/>
        <v>1798</v>
      </c>
      <c r="J130" s="12">
        <f t="shared" si="2"/>
        <v>28202</v>
      </c>
    </row>
    <row r="131" spans="1:10">
      <c r="A131" s="13" t="s">
        <v>191</v>
      </c>
      <c r="B131" s="9" t="s">
        <v>192</v>
      </c>
      <c r="C131" s="10" t="s">
        <v>20</v>
      </c>
      <c r="D131" s="11">
        <v>50000</v>
      </c>
      <c r="E131" s="12">
        <v>1435</v>
      </c>
      <c r="F131" s="12">
        <v>1854</v>
      </c>
      <c r="G131" s="12">
        <v>1520</v>
      </c>
      <c r="H131" s="12">
        <v>25</v>
      </c>
      <c r="I131" s="12">
        <f t="shared" si="3"/>
        <v>4834</v>
      </c>
      <c r="J131" s="12">
        <f t="shared" si="2"/>
        <v>45166</v>
      </c>
    </row>
    <row r="132" spans="1:10">
      <c r="A132" s="13" t="s">
        <v>193</v>
      </c>
      <c r="B132" s="9" t="s">
        <v>41</v>
      </c>
      <c r="C132" s="10" t="s">
        <v>20</v>
      </c>
      <c r="D132" s="11">
        <v>23000</v>
      </c>
      <c r="E132" s="12">
        <v>660.1</v>
      </c>
      <c r="F132" s="12">
        <v>0</v>
      </c>
      <c r="G132" s="12">
        <v>699.2</v>
      </c>
      <c r="H132" s="12">
        <v>25</v>
      </c>
      <c r="I132" s="12">
        <f t="shared" si="3"/>
        <v>1384.3000000000002</v>
      </c>
      <c r="J132" s="12">
        <f t="shared" si="2"/>
        <v>21615.7</v>
      </c>
    </row>
    <row r="133" spans="1:10">
      <c r="A133" s="13" t="s">
        <v>194</v>
      </c>
      <c r="B133" s="9" t="s">
        <v>41</v>
      </c>
      <c r="C133" s="10" t="s">
        <v>20</v>
      </c>
      <c r="D133" s="11">
        <v>17000</v>
      </c>
      <c r="E133" s="12">
        <v>487.9</v>
      </c>
      <c r="F133" s="12">
        <v>0</v>
      </c>
      <c r="G133" s="12">
        <v>516.79999999999995</v>
      </c>
      <c r="H133" s="12">
        <v>145</v>
      </c>
      <c r="I133" s="12">
        <f t="shared" si="3"/>
        <v>1149.6999999999998</v>
      </c>
      <c r="J133" s="12">
        <f t="shared" si="2"/>
        <v>15850.3</v>
      </c>
    </row>
    <row r="134" spans="1:10">
      <c r="A134" s="13" t="s">
        <v>195</v>
      </c>
      <c r="B134" s="9" t="s">
        <v>33</v>
      </c>
      <c r="C134" s="10" t="s">
        <v>20</v>
      </c>
      <c r="D134" s="11">
        <v>20000</v>
      </c>
      <c r="E134" s="12">
        <v>574</v>
      </c>
      <c r="F134" s="12">
        <v>0</v>
      </c>
      <c r="G134" s="12">
        <v>608</v>
      </c>
      <c r="H134" s="12">
        <v>1056.6199999999999</v>
      </c>
      <c r="I134" s="12">
        <f t="shared" si="3"/>
        <v>2238.62</v>
      </c>
      <c r="J134" s="12">
        <f t="shared" si="2"/>
        <v>17761.38</v>
      </c>
    </row>
    <row r="135" spans="1:10">
      <c r="A135" s="13" t="s">
        <v>196</v>
      </c>
      <c r="B135" s="9" t="s">
        <v>54</v>
      </c>
      <c r="C135" s="10" t="s">
        <v>20</v>
      </c>
      <c r="D135" s="11">
        <v>23000</v>
      </c>
      <c r="E135" s="12">
        <v>660.1</v>
      </c>
      <c r="F135" s="12">
        <v>0</v>
      </c>
      <c r="G135" s="12">
        <v>699.2</v>
      </c>
      <c r="H135" s="12">
        <v>25</v>
      </c>
      <c r="I135" s="12">
        <f t="shared" si="3"/>
        <v>1384.3000000000002</v>
      </c>
      <c r="J135" s="12">
        <f t="shared" si="2"/>
        <v>21615.7</v>
      </c>
    </row>
    <row r="136" spans="1:10">
      <c r="A136" s="13" t="s">
        <v>197</v>
      </c>
      <c r="B136" s="9" t="s">
        <v>111</v>
      </c>
      <c r="C136" s="10" t="s">
        <v>20</v>
      </c>
      <c r="D136" s="11">
        <v>18000</v>
      </c>
      <c r="E136" s="12">
        <v>516.20000000000005</v>
      </c>
      <c r="F136" s="12">
        <v>0</v>
      </c>
      <c r="G136" s="12">
        <v>547.20000000000005</v>
      </c>
      <c r="H136" s="12">
        <v>25</v>
      </c>
      <c r="I136" s="12">
        <f t="shared" si="3"/>
        <v>1088.4000000000001</v>
      </c>
      <c r="J136" s="12">
        <f t="shared" si="2"/>
        <v>16911.599999999999</v>
      </c>
    </row>
    <row r="137" spans="1:10">
      <c r="A137" s="13" t="s">
        <v>198</v>
      </c>
      <c r="B137" s="9" t="s">
        <v>199</v>
      </c>
      <c r="C137" s="10" t="s">
        <v>20</v>
      </c>
      <c r="D137" s="11">
        <v>30000</v>
      </c>
      <c r="E137" s="12">
        <v>861</v>
      </c>
      <c r="F137" s="12">
        <v>0</v>
      </c>
      <c r="G137" s="12">
        <v>912</v>
      </c>
      <c r="H137" s="12">
        <v>25</v>
      </c>
      <c r="I137" s="12">
        <f t="shared" si="3"/>
        <v>1798</v>
      </c>
      <c r="J137" s="12">
        <f t="shared" si="2"/>
        <v>28202</v>
      </c>
    </row>
    <row r="138" spans="1:10">
      <c r="A138" s="13" t="s">
        <v>200</v>
      </c>
      <c r="B138" s="9" t="s">
        <v>137</v>
      </c>
      <c r="C138" s="10" t="s">
        <v>20</v>
      </c>
      <c r="D138" s="11">
        <v>7500</v>
      </c>
      <c r="E138" s="12">
        <v>215.25</v>
      </c>
      <c r="F138" s="12">
        <v>0</v>
      </c>
      <c r="G138" s="12">
        <v>228</v>
      </c>
      <c r="H138" s="12">
        <v>25</v>
      </c>
      <c r="I138" s="12">
        <f t="shared" si="3"/>
        <v>468.25</v>
      </c>
      <c r="J138" s="12">
        <f t="shared" ref="J138:J201" si="4">D138-I138</f>
        <v>7031.75</v>
      </c>
    </row>
    <row r="139" spans="1:10">
      <c r="A139" s="13" t="s">
        <v>201</v>
      </c>
      <c r="B139" s="9" t="s">
        <v>137</v>
      </c>
      <c r="C139" s="10" t="s">
        <v>20</v>
      </c>
      <c r="D139" s="11">
        <v>7500</v>
      </c>
      <c r="E139" s="12">
        <v>215.25</v>
      </c>
      <c r="F139" s="12">
        <v>0</v>
      </c>
      <c r="G139" s="12">
        <v>228</v>
      </c>
      <c r="H139" s="12">
        <v>25</v>
      </c>
      <c r="I139" s="12">
        <f t="shared" ref="I139:I202" si="5">SUM(E139:H139)</f>
        <v>468.25</v>
      </c>
      <c r="J139" s="12">
        <f t="shared" si="4"/>
        <v>7031.75</v>
      </c>
    </row>
    <row r="140" spans="1:10">
      <c r="A140" s="13" t="s">
        <v>202</v>
      </c>
      <c r="B140" s="9" t="s">
        <v>203</v>
      </c>
      <c r="C140" s="10" t="s">
        <v>20</v>
      </c>
      <c r="D140" s="11">
        <v>75000</v>
      </c>
      <c r="E140" s="12">
        <v>2152.5</v>
      </c>
      <c r="F140" s="12">
        <v>6103.03</v>
      </c>
      <c r="G140" s="12">
        <v>2280</v>
      </c>
      <c r="H140" s="12">
        <v>1056.6199999999999</v>
      </c>
      <c r="I140" s="12">
        <f t="shared" si="5"/>
        <v>11592.149999999998</v>
      </c>
      <c r="J140" s="12">
        <f t="shared" si="4"/>
        <v>63407.850000000006</v>
      </c>
    </row>
    <row r="141" spans="1:10">
      <c r="A141" s="13" t="s">
        <v>204</v>
      </c>
      <c r="B141" s="9" t="s">
        <v>59</v>
      </c>
      <c r="C141" s="10" t="s">
        <v>20</v>
      </c>
      <c r="D141" s="11">
        <v>10000</v>
      </c>
      <c r="E141" s="12">
        <v>287</v>
      </c>
      <c r="F141" s="12">
        <v>0</v>
      </c>
      <c r="G141" s="12">
        <v>304</v>
      </c>
      <c r="H141" s="12">
        <v>25</v>
      </c>
      <c r="I141" s="12">
        <f t="shared" si="5"/>
        <v>616</v>
      </c>
      <c r="J141" s="12">
        <f t="shared" si="4"/>
        <v>9384</v>
      </c>
    </row>
    <row r="142" spans="1:10">
      <c r="A142" s="13" t="s">
        <v>205</v>
      </c>
      <c r="B142" s="9" t="s">
        <v>33</v>
      </c>
      <c r="C142" s="10" t="s">
        <v>20</v>
      </c>
      <c r="D142" s="11">
        <v>27000</v>
      </c>
      <c r="E142" s="12">
        <v>774.9</v>
      </c>
      <c r="F142" s="12">
        <v>0</v>
      </c>
      <c r="G142" s="12">
        <v>820.8</v>
      </c>
      <c r="H142" s="12">
        <v>25</v>
      </c>
      <c r="I142" s="12">
        <f t="shared" si="5"/>
        <v>1620.6999999999998</v>
      </c>
      <c r="J142" s="12">
        <f t="shared" si="4"/>
        <v>25379.3</v>
      </c>
    </row>
    <row r="143" spans="1:10" ht="15.75">
      <c r="A143" s="26" t="s">
        <v>206</v>
      </c>
      <c r="B143" s="27" t="s">
        <v>207</v>
      </c>
      <c r="C143" s="10" t="s">
        <v>20</v>
      </c>
      <c r="D143" s="28">
        <v>60000</v>
      </c>
      <c r="E143" s="12">
        <v>1722</v>
      </c>
      <c r="F143" s="12">
        <v>3486.65</v>
      </c>
      <c r="G143" s="12">
        <v>1824</v>
      </c>
      <c r="H143" s="12">
        <v>25</v>
      </c>
      <c r="I143" s="12">
        <f t="shared" si="5"/>
        <v>7057.65</v>
      </c>
      <c r="J143" s="12">
        <f t="shared" si="4"/>
        <v>52942.35</v>
      </c>
    </row>
    <row r="144" spans="1:10">
      <c r="A144" s="13" t="s">
        <v>208</v>
      </c>
      <c r="B144" s="29" t="s">
        <v>209</v>
      </c>
      <c r="C144" s="10" t="s">
        <v>20</v>
      </c>
      <c r="D144" s="11">
        <v>20000</v>
      </c>
      <c r="E144" s="12">
        <v>574</v>
      </c>
      <c r="F144" s="12">
        <v>0</v>
      </c>
      <c r="G144" s="12">
        <v>608</v>
      </c>
      <c r="H144" s="12">
        <v>125</v>
      </c>
      <c r="I144" s="12">
        <f t="shared" si="5"/>
        <v>1307</v>
      </c>
      <c r="J144" s="12">
        <f t="shared" si="4"/>
        <v>18693</v>
      </c>
    </row>
    <row r="145" spans="1:10">
      <c r="A145" s="13" t="s">
        <v>210</v>
      </c>
      <c r="B145" s="9" t="s">
        <v>126</v>
      </c>
      <c r="C145" s="10" t="s">
        <v>20</v>
      </c>
      <c r="D145" s="11">
        <v>14000</v>
      </c>
      <c r="E145" s="12">
        <v>401.8</v>
      </c>
      <c r="F145" s="12">
        <v>0</v>
      </c>
      <c r="G145" s="12">
        <v>425.6</v>
      </c>
      <c r="H145" s="12">
        <v>125</v>
      </c>
      <c r="I145" s="12">
        <f t="shared" si="5"/>
        <v>952.40000000000009</v>
      </c>
      <c r="J145" s="12">
        <f t="shared" si="4"/>
        <v>13047.6</v>
      </c>
    </row>
    <row r="146" spans="1:10">
      <c r="A146" s="13" t="s">
        <v>211</v>
      </c>
      <c r="B146" s="9" t="s">
        <v>33</v>
      </c>
      <c r="C146" s="10" t="s">
        <v>20</v>
      </c>
      <c r="D146" s="11">
        <v>25000</v>
      </c>
      <c r="E146" s="12">
        <v>717.5</v>
      </c>
      <c r="F146" s="12">
        <v>0</v>
      </c>
      <c r="G146" s="12">
        <v>760</v>
      </c>
      <c r="H146" s="12">
        <v>25</v>
      </c>
      <c r="I146" s="12">
        <f t="shared" si="5"/>
        <v>1502.5</v>
      </c>
      <c r="J146" s="12">
        <f t="shared" si="4"/>
        <v>23497.5</v>
      </c>
    </row>
    <row r="147" spans="1:10">
      <c r="A147" s="13" t="s">
        <v>212</v>
      </c>
      <c r="B147" s="9" t="s">
        <v>94</v>
      </c>
      <c r="C147" s="10" t="s">
        <v>20</v>
      </c>
      <c r="D147" s="11">
        <v>19000</v>
      </c>
      <c r="E147" s="12">
        <v>545.29999999999995</v>
      </c>
      <c r="F147" s="12">
        <v>0</v>
      </c>
      <c r="G147" s="12">
        <v>577.6</v>
      </c>
      <c r="H147" s="12">
        <v>25</v>
      </c>
      <c r="I147" s="12">
        <f t="shared" si="5"/>
        <v>1147.9000000000001</v>
      </c>
      <c r="J147" s="12">
        <f t="shared" si="4"/>
        <v>17852.099999999999</v>
      </c>
    </row>
    <row r="148" spans="1:10">
      <c r="A148" s="13" t="s">
        <v>213</v>
      </c>
      <c r="B148" s="9" t="s">
        <v>111</v>
      </c>
      <c r="C148" s="10" t="s">
        <v>20</v>
      </c>
      <c r="D148" s="11">
        <v>12000</v>
      </c>
      <c r="E148" s="12">
        <v>344.4</v>
      </c>
      <c r="F148" s="12">
        <v>0</v>
      </c>
      <c r="G148" s="12">
        <v>364.8</v>
      </c>
      <c r="H148" s="12">
        <v>25</v>
      </c>
      <c r="I148" s="12">
        <f t="shared" si="5"/>
        <v>734.2</v>
      </c>
      <c r="J148" s="12">
        <f t="shared" si="4"/>
        <v>11265.8</v>
      </c>
    </row>
    <row r="149" spans="1:10">
      <c r="A149" s="21" t="s">
        <v>214</v>
      </c>
      <c r="B149" s="20" t="s">
        <v>215</v>
      </c>
      <c r="C149" s="10" t="s">
        <v>20</v>
      </c>
      <c r="D149" s="24">
        <v>20000</v>
      </c>
      <c r="E149" s="12">
        <v>574</v>
      </c>
      <c r="F149" s="12">
        <v>0</v>
      </c>
      <c r="G149" s="12">
        <v>608</v>
      </c>
      <c r="H149" s="12">
        <v>25</v>
      </c>
      <c r="I149" s="12">
        <f t="shared" si="5"/>
        <v>1207</v>
      </c>
      <c r="J149" s="12">
        <f t="shared" si="4"/>
        <v>18793</v>
      </c>
    </row>
    <row r="150" spans="1:10">
      <c r="A150" s="13" t="s">
        <v>216</v>
      </c>
      <c r="B150" s="9" t="s">
        <v>217</v>
      </c>
      <c r="C150" s="10" t="s">
        <v>20</v>
      </c>
      <c r="D150" s="11">
        <v>30000</v>
      </c>
      <c r="E150" s="12">
        <v>861</v>
      </c>
      <c r="F150" s="12">
        <v>0</v>
      </c>
      <c r="G150" s="12">
        <v>912</v>
      </c>
      <c r="H150" s="12">
        <v>25</v>
      </c>
      <c r="I150" s="12">
        <f t="shared" si="5"/>
        <v>1798</v>
      </c>
      <c r="J150" s="12">
        <f t="shared" si="4"/>
        <v>28202</v>
      </c>
    </row>
    <row r="151" spans="1:10">
      <c r="A151" s="13" t="s">
        <v>218</v>
      </c>
      <c r="B151" s="9" t="s">
        <v>62</v>
      </c>
      <c r="C151" s="10" t="s">
        <v>20</v>
      </c>
      <c r="D151" s="11">
        <v>17000</v>
      </c>
      <c r="E151" s="12">
        <v>487.9</v>
      </c>
      <c r="F151" s="12">
        <v>0</v>
      </c>
      <c r="G151" s="12">
        <v>516.79999999999995</v>
      </c>
      <c r="H151" s="12">
        <v>25</v>
      </c>
      <c r="I151" s="12">
        <f t="shared" si="5"/>
        <v>1029.6999999999998</v>
      </c>
      <c r="J151" s="12">
        <f t="shared" si="4"/>
        <v>15970.3</v>
      </c>
    </row>
    <row r="152" spans="1:10">
      <c r="A152" s="13" t="s">
        <v>219</v>
      </c>
      <c r="B152" s="9" t="s">
        <v>62</v>
      </c>
      <c r="C152" s="10" t="s">
        <v>20</v>
      </c>
      <c r="D152" s="11">
        <v>27000</v>
      </c>
      <c r="E152" s="12">
        <v>774.9</v>
      </c>
      <c r="F152" s="12">
        <v>0</v>
      </c>
      <c r="G152" s="12">
        <v>820.8</v>
      </c>
      <c r="H152" s="12">
        <v>25</v>
      </c>
      <c r="I152" s="12">
        <f t="shared" si="5"/>
        <v>1620.6999999999998</v>
      </c>
      <c r="J152" s="12">
        <f t="shared" si="4"/>
        <v>25379.3</v>
      </c>
    </row>
    <row r="153" spans="1:10">
      <c r="A153" s="13" t="s">
        <v>220</v>
      </c>
      <c r="B153" s="10" t="s">
        <v>52</v>
      </c>
      <c r="C153" s="10" t="s">
        <v>20</v>
      </c>
      <c r="D153" s="11">
        <v>27000</v>
      </c>
      <c r="E153" s="12">
        <v>774.9</v>
      </c>
      <c r="F153" s="12">
        <v>0</v>
      </c>
      <c r="G153" s="12">
        <v>820.8</v>
      </c>
      <c r="H153" s="12">
        <v>145</v>
      </c>
      <c r="I153" s="12">
        <f t="shared" si="5"/>
        <v>1740.6999999999998</v>
      </c>
      <c r="J153" s="12">
        <f t="shared" si="4"/>
        <v>25259.3</v>
      </c>
    </row>
    <row r="154" spans="1:10">
      <c r="A154" s="13" t="s">
        <v>221</v>
      </c>
      <c r="B154" s="9" t="s">
        <v>111</v>
      </c>
      <c r="C154" s="10" t="s">
        <v>20</v>
      </c>
      <c r="D154" s="11">
        <v>15000</v>
      </c>
      <c r="E154" s="12">
        <v>430.5</v>
      </c>
      <c r="F154" s="12">
        <v>0</v>
      </c>
      <c r="G154" s="12">
        <v>456</v>
      </c>
      <c r="H154" s="12">
        <v>25</v>
      </c>
      <c r="I154" s="12">
        <f t="shared" si="5"/>
        <v>911.5</v>
      </c>
      <c r="J154" s="12">
        <f t="shared" si="4"/>
        <v>14088.5</v>
      </c>
    </row>
    <row r="155" spans="1:10">
      <c r="A155" s="13" t="s">
        <v>222</v>
      </c>
      <c r="B155" s="9" t="s">
        <v>223</v>
      </c>
      <c r="C155" s="10" t="s">
        <v>20</v>
      </c>
      <c r="D155" s="11">
        <v>50000</v>
      </c>
      <c r="E155" s="12">
        <v>1435</v>
      </c>
      <c r="F155" s="12">
        <v>1854</v>
      </c>
      <c r="G155" s="12">
        <v>1520</v>
      </c>
      <c r="H155" s="12">
        <v>25</v>
      </c>
      <c r="I155" s="12">
        <f t="shared" si="5"/>
        <v>4834</v>
      </c>
      <c r="J155" s="12">
        <f t="shared" si="4"/>
        <v>45166</v>
      </c>
    </row>
    <row r="156" spans="1:10">
      <c r="A156" s="13" t="s">
        <v>224</v>
      </c>
      <c r="B156" s="9" t="s">
        <v>111</v>
      </c>
      <c r="C156" s="10" t="s">
        <v>20</v>
      </c>
      <c r="D156" s="11">
        <v>15000</v>
      </c>
      <c r="E156" s="12">
        <v>430.5</v>
      </c>
      <c r="F156" s="12">
        <v>0</v>
      </c>
      <c r="G156" s="12">
        <v>456</v>
      </c>
      <c r="H156" s="12">
        <v>25</v>
      </c>
      <c r="I156" s="12">
        <f t="shared" si="5"/>
        <v>911.5</v>
      </c>
      <c r="J156" s="12">
        <f t="shared" si="4"/>
        <v>14088.5</v>
      </c>
    </row>
    <row r="157" spans="1:10">
      <c r="A157" s="13" t="s">
        <v>225</v>
      </c>
      <c r="B157" s="9" t="s">
        <v>33</v>
      </c>
      <c r="C157" s="10" t="s">
        <v>20</v>
      </c>
      <c r="D157" s="11">
        <v>25000</v>
      </c>
      <c r="E157" s="12">
        <v>717.5</v>
      </c>
      <c r="F157" s="12">
        <v>0</v>
      </c>
      <c r="G157" s="12">
        <v>760</v>
      </c>
      <c r="H157" s="12">
        <v>25</v>
      </c>
      <c r="I157" s="12">
        <f t="shared" si="5"/>
        <v>1502.5</v>
      </c>
      <c r="J157" s="12">
        <f t="shared" si="4"/>
        <v>23497.5</v>
      </c>
    </row>
    <row r="158" spans="1:10">
      <c r="A158" s="13" t="s">
        <v>226</v>
      </c>
      <c r="B158" s="9" t="s">
        <v>29</v>
      </c>
      <c r="C158" s="10" t="s">
        <v>20</v>
      </c>
      <c r="D158" s="11">
        <v>15000</v>
      </c>
      <c r="E158" s="12">
        <v>430.5</v>
      </c>
      <c r="F158" s="12">
        <v>0</v>
      </c>
      <c r="G158" s="12">
        <v>456</v>
      </c>
      <c r="H158" s="12">
        <v>25</v>
      </c>
      <c r="I158" s="12">
        <f t="shared" si="5"/>
        <v>911.5</v>
      </c>
      <c r="J158" s="12">
        <f t="shared" si="4"/>
        <v>14088.5</v>
      </c>
    </row>
    <row r="159" spans="1:10">
      <c r="A159" s="13" t="s">
        <v>227</v>
      </c>
      <c r="B159" s="9" t="s">
        <v>41</v>
      </c>
      <c r="C159" s="10" t="s">
        <v>20</v>
      </c>
      <c r="D159" s="11">
        <v>23000</v>
      </c>
      <c r="E159" s="12">
        <v>660.1</v>
      </c>
      <c r="F159" s="12">
        <v>0</v>
      </c>
      <c r="G159" s="12">
        <v>699.2</v>
      </c>
      <c r="H159" s="12">
        <v>25</v>
      </c>
      <c r="I159" s="12">
        <f t="shared" si="5"/>
        <v>1384.3000000000002</v>
      </c>
      <c r="J159" s="12">
        <f t="shared" si="4"/>
        <v>21615.7</v>
      </c>
    </row>
    <row r="160" spans="1:10">
      <c r="A160" s="30" t="s">
        <v>228</v>
      </c>
      <c r="B160" s="20" t="s">
        <v>137</v>
      </c>
      <c r="C160" s="10" t="s">
        <v>20</v>
      </c>
      <c r="D160" s="24">
        <v>8000</v>
      </c>
      <c r="E160" s="12">
        <v>229.6</v>
      </c>
      <c r="F160" s="12">
        <v>0</v>
      </c>
      <c r="G160" s="12">
        <v>243.2</v>
      </c>
      <c r="H160" s="12">
        <v>25</v>
      </c>
      <c r="I160" s="12">
        <f t="shared" si="5"/>
        <v>497.79999999999995</v>
      </c>
      <c r="J160" s="12">
        <f t="shared" si="4"/>
        <v>7502.2</v>
      </c>
    </row>
    <row r="161" spans="1:10">
      <c r="A161" s="17" t="s">
        <v>229</v>
      </c>
      <c r="B161" s="18" t="s">
        <v>41</v>
      </c>
      <c r="C161" s="10" t="s">
        <v>20</v>
      </c>
      <c r="D161" s="19">
        <v>20000</v>
      </c>
      <c r="E161" s="12">
        <v>574</v>
      </c>
      <c r="F161" s="12">
        <v>0</v>
      </c>
      <c r="G161" s="12">
        <v>608</v>
      </c>
      <c r="H161" s="12">
        <v>25</v>
      </c>
      <c r="I161" s="12">
        <f t="shared" si="5"/>
        <v>1207</v>
      </c>
      <c r="J161" s="12">
        <f t="shared" si="4"/>
        <v>18793</v>
      </c>
    </row>
    <row r="162" spans="1:10">
      <c r="A162" s="13" t="s">
        <v>230</v>
      </c>
      <c r="B162" s="10" t="s">
        <v>52</v>
      </c>
      <c r="C162" s="10" t="s">
        <v>20</v>
      </c>
      <c r="D162" s="11">
        <v>27000</v>
      </c>
      <c r="E162" s="12">
        <v>774.9</v>
      </c>
      <c r="F162" s="12">
        <v>0</v>
      </c>
      <c r="G162" s="12">
        <v>820.8</v>
      </c>
      <c r="H162" s="12">
        <v>25</v>
      </c>
      <c r="I162" s="12">
        <f t="shared" si="5"/>
        <v>1620.6999999999998</v>
      </c>
      <c r="J162" s="12">
        <f t="shared" si="4"/>
        <v>25379.3</v>
      </c>
    </row>
    <row r="163" spans="1:10">
      <c r="A163" s="13" t="s">
        <v>231</v>
      </c>
      <c r="B163" s="10" t="s">
        <v>52</v>
      </c>
      <c r="C163" s="10" t="s">
        <v>20</v>
      </c>
      <c r="D163" s="11">
        <v>27000</v>
      </c>
      <c r="E163" s="12">
        <v>774.9</v>
      </c>
      <c r="F163" s="12">
        <v>0</v>
      </c>
      <c r="G163" s="12">
        <v>820.8</v>
      </c>
      <c r="H163" s="12">
        <v>125</v>
      </c>
      <c r="I163" s="12">
        <f t="shared" si="5"/>
        <v>1720.6999999999998</v>
      </c>
      <c r="J163" s="12">
        <f t="shared" si="4"/>
        <v>25279.3</v>
      </c>
    </row>
    <row r="164" spans="1:10">
      <c r="A164" s="31" t="s">
        <v>232</v>
      </c>
      <c r="B164" s="32" t="s">
        <v>91</v>
      </c>
      <c r="C164" s="10" t="s">
        <v>20</v>
      </c>
      <c r="D164" s="33">
        <v>20474</v>
      </c>
      <c r="E164" s="12">
        <v>587.6</v>
      </c>
      <c r="F164" s="12">
        <v>0</v>
      </c>
      <c r="G164" s="12">
        <v>622.41</v>
      </c>
      <c r="H164" s="12">
        <v>25</v>
      </c>
      <c r="I164" s="12">
        <f t="shared" si="5"/>
        <v>1235.01</v>
      </c>
      <c r="J164" s="12">
        <f t="shared" si="4"/>
        <v>19238.990000000002</v>
      </c>
    </row>
    <row r="165" spans="1:10">
      <c r="A165" s="13" t="s">
        <v>233</v>
      </c>
      <c r="B165" s="10" t="s">
        <v>114</v>
      </c>
      <c r="C165" s="10" t="s">
        <v>20</v>
      </c>
      <c r="D165" s="11">
        <v>30000</v>
      </c>
      <c r="E165" s="12">
        <v>861</v>
      </c>
      <c r="F165" s="12">
        <v>0</v>
      </c>
      <c r="G165" s="12">
        <v>912</v>
      </c>
      <c r="H165" s="12">
        <v>25</v>
      </c>
      <c r="I165" s="12">
        <f t="shared" si="5"/>
        <v>1798</v>
      </c>
      <c r="J165" s="12">
        <f t="shared" si="4"/>
        <v>28202</v>
      </c>
    </row>
    <row r="166" spans="1:10">
      <c r="A166" s="13" t="s">
        <v>234</v>
      </c>
      <c r="B166" s="10" t="s">
        <v>74</v>
      </c>
      <c r="C166" s="10" t="s">
        <v>20</v>
      </c>
      <c r="D166" s="11">
        <v>23000</v>
      </c>
      <c r="E166" s="12">
        <v>660.1</v>
      </c>
      <c r="F166" s="12">
        <v>0</v>
      </c>
      <c r="G166" s="12">
        <v>699.2</v>
      </c>
      <c r="H166" s="12">
        <v>25</v>
      </c>
      <c r="I166" s="12">
        <f t="shared" si="5"/>
        <v>1384.3000000000002</v>
      </c>
      <c r="J166" s="12">
        <f t="shared" si="4"/>
        <v>21615.7</v>
      </c>
    </row>
    <row r="167" spans="1:10">
      <c r="A167" s="13" t="s">
        <v>235</v>
      </c>
      <c r="B167" s="10" t="s">
        <v>52</v>
      </c>
      <c r="C167" s="10" t="s">
        <v>20</v>
      </c>
      <c r="D167" s="11">
        <v>27000</v>
      </c>
      <c r="E167" s="12">
        <v>774.9</v>
      </c>
      <c r="F167" s="12">
        <v>0</v>
      </c>
      <c r="G167" s="12">
        <v>820.8</v>
      </c>
      <c r="H167" s="12">
        <v>125</v>
      </c>
      <c r="I167" s="12">
        <f t="shared" si="5"/>
        <v>1720.6999999999998</v>
      </c>
      <c r="J167" s="12">
        <f t="shared" si="4"/>
        <v>25279.3</v>
      </c>
    </row>
    <row r="168" spans="1:10">
      <c r="A168" s="13" t="s">
        <v>236</v>
      </c>
      <c r="B168" s="10" t="s">
        <v>52</v>
      </c>
      <c r="C168" s="10" t="s">
        <v>20</v>
      </c>
      <c r="D168" s="15">
        <v>27000</v>
      </c>
      <c r="E168" s="12">
        <v>774.9</v>
      </c>
      <c r="F168" s="12">
        <v>0</v>
      </c>
      <c r="G168" s="12">
        <v>820.8</v>
      </c>
      <c r="H168" s="12">
        <v>25</v>
      </c>
      <c r="I168" s="12">
        <f t="shared" si="5"/>
        <v>1620.6999999999998</v>
      </c>
      <c r="J168" s="12">
        <f t="shared" si="4"/>
        <v>25379.3</v>
      </c>
    </row>
    <row r="169" spans="1:10">
      <c r="A169" s="13" t="s">
        <v>237</v>
      </c>
      <c r="B169" s="9" t="s">
        <v>59</v>
      </c>
      <c r="C169" s="10" t="s">
        <v>20</v>
      </c>
      <c r="D169" s="11">
        <v>24000</v>
      </c>
      <c r="E169" s="12">
        <v>688.8</v>
      </c>
      <c r="F169" s="12">
        <v>0</v>
      </c>
      <c r="G169" s="12">
        <v>729.6</v>
      </c>
      <c r="H169" s="12">
        <v>25</v>
      </c>
      <c r="I169" s="12">
        <f t="shared" si="5"/>
        <v>1443.4</v>
      </c>
      <c r="J169" s="12">
        <f t="shared" si="4"/>
        <v>22556.6</v>
      </c>
    </row>
    <row r="170" spans="1:10">
      <c r="A170" s="13" t="s">
        <v>238</v>
      </c>
      <c r="B170" s="9" t="s">
        <v>209</v>
      </c>
      <c r="C170" s="10" t="s">
        <v>20</v>
      </c>
      <c r="D170" s="11">
        <v>16000</v>
      </c>
      <c r="E170" s="12">
        <v>459.2</v>
      </c>
      <c r="F170" s="12">
        <v>0</v>
      </c>
      <c r="G170" s="12">
        <v>486.4</v>
      </c>
      <c r="H170" s="12">
        <v>3611.43</v>
      </c>
      <c r="I170" s="12">
        <f t="shared" si="5"/>
        <v>4557.03</v>
      </c>
      <c r="J170" s="12">
        <f t="shared" si="4"/>
        <v>11442.970000000001</v>
      </c>
    </row>
    <row r="171" spans="1:10">
      <c r="A171" s="21" t="s">
        <v>239</v>
      </c>
      <c r="B171" s="20" t="s">
        <v>189</v>
      </c>
      <c r="C171" s="10" t="s">
        <v>20</v>
      </c>
      <c r="D171" s="25">
        <v>60000</v>
      </c>
      <c r="E171" s="12">
        <v>1722</v>
      </c>
      <c r="F171" s="12">
        <v>3486.65</v>
      </c>
      <c r="G171" s="12">
        <v>1824</v>
      </c>
      <c r="H171" s="12">
        <v>25</v>
      </c>
      <c r="I171" s="12">
        <f t="shared" si="5"/>
        <v>7057.65</v>
      </c>
      <c r="J171" s="12">
        <f t="shared" si="4"/>
        <v>52942.35</v>
      </c>
    </row>
    <row r="172" spans="1:10">
      <c r="A172" s="13" t="s">
        <v>240</v>
      </c>
      <c r="B172" s="10" t="s">
        <v>52</v>
      </c>
      <c r="C172" s="10" t="s">
        <v>20</v>
      </c>
      <c r="D172" s="11">
        <v>27000</v>
      </c>
      <c r="E172" s="12">
        <v>774.9</v>
      </c>
      <c r="F172" s="12">
        <v>0</v>
      </c>
      <c r="G172" s="12">
        <v>820.8</v>
      </c>
      <c r="H172" s="12">
        <v>145</v>
      </c>
      <c r="I172" s="12">
        <f t="shared" si="5"/>
        <v>1740.6999999999998</v>
      </c>
      <c r="J172" s="12">
        <f t="shared" si="4"/>
        <v>25259.3</v>
      </c>
    </row>
    <row r="173" spans="1:10">
      <c r="A173" s="13" t="s">
        <v>241</v>
      </c>
      <c r="B173" s="9" t="s">
        <v>242</v>
      </c>
      <c r="C173" s="10" t="s">
        <v>20</v>
      </c>
      <c r="D173" s="11">
        <v>40000</v>
      </c>
      <c r="E173" s="12">
        <v>1148</v>
      </c>
      <c r="F173" s="12">
        <v>442.65</v>
      </c>
      <c r="G173" s="12">
        <v>1216</v>
      </c>
      <c r="H173" s="12">
        <v>25</v>
      </c>
      <c r="I173" s="12">
        <f t="shared" si="5"/>
        <v>2831.65</v>
      </c>
      <c r="J173" s="12">
        <f t="shared" si="4"/>
        <v>37168.35</v>
      </c>
    </row>
    <row r="174" spans="1:10">
      <c r="A174" s="13" t="s">
        <v>243</v>
      </c>
      <c r="B174" s="9" t="s">
        <v>50</v>
      </c>
      <c r="C174" s="10" t="s">
        <v>20</v>
      </c>
      <c r="D174" s="11">
        <v>25000</v>
      </c>
      <c r="E174" s="12">
        <v>717.5</v>
      </c>
      <c r="F174" s="12">
        <v>0</v>
      </c>
      <c r="G174" s="12">
        <v>760</v>
      </c>
      <c r="H174" s="12">
        <v>25</v>
      </c>
      <c r="I174" s="12">
        <f t="shared" si="5"/>
        <v>1502.5</v>
      </c>
      <c r="J174" s="12">
        <f t="shared" si="4"/>
        <v>23497.5</v>
      </c>
    </row>
    <row r="175" spans="1:10">
      <c r="A175" s="13" t="s">
        <v>244</v>
      </c>
      <c r="B175" s="10" t="s">
        <v>52</v>
      </c>
      <c r="C175" s="10" t="s">
        <v>20</v>
      </c>
      <c r="D175" s="11">
        <v>27000</v>
      </c>
      <c r="E175" s="12">
        <v>774.9</v>
      </c>
      <c r="F175" s="12">
        <v>0</v>
      </c>
      <c r="G175" s="12">
        <v>820.8</v>
      </c>
      <c r="H175" s="12">
        <v>165</v>
      </c>
      <c r="I175" s="12">
        <f t="shared" si="5"/>
        <v>1760.6999999999998</v>
      </c>
      <c r="J175" s="12">
        <f t="shared" si="4"/>
        <v>25239.3</v>
      </c>
    </row>
    <row r="176" spans="1:10">
      <c r="A176" s="13" t="s">
        <v>245</v>
      </c>
      <c r="B176" s="10" t="s">
        <v>52</v>
      </c>
      <c r="C176" s="10" t="s">
        <v>20</v>
      </c>
      <c r="D176" s="11">
        <v>27000</v>
      </c>
      <c r="E176" s="12">
        <v>774.9</v>
      </c>
      <c r="F176" s="12">
        <v>0</v>
      </c>
      <c r="G176" s="12">
        <v>820.8</v>
      </c>
      <c r="H176" s="12">
        <v>25</v>
      </c>
      <c r="I176" s="12">
        <f t="shared" si="5"/>
        <v>1620.6999999999998</v>
      </c>
      <c r="J176" s="12">
        <f t="shared" si="4"/>
        <v>25379.3</v>
      </c>
    </row>
    <row r="177" spans="1:10">
      <c r="A177" s="13" t="s">
        <v>246</v>
      </c>
      <c r="B177" s="9" t="s">
        <v>137</v>
      </c>
      <c r="C177" s="10" t="s">
        <v>20</v>
      </c>
      <c r="D177" s="11">
        <v>8650</v>
      </c>
      <c r="E177" s="12">
        <v>248.26</v>
      </c>
      <c r="F177" s="12">
        <v>0</v>
      </c>
      <c r="G177" s="12">
        <v>262.95999999999998</v>
      </c>
      <c r="H177" s="12">
        <v>25</v>
      </c>
      <c r="I177" s="12">
        <f t="shared" si="5"/>
        <v>536.22</v>
      </c>
      <c r="J177" s="12">
        <f t="shared" si="4"/>
        <v>8113.78</v>
      </c>
    </row>
    <row r="178" spans="1:10">
      <c r="A178" s="13" t="s">
        <v>247</v>
      </c>
      <c r="B178" s="10" t="s">
        <v>74</v>
      </c>
      <c r="C178" s="10" t="s">
        <v>20</v>
      </c>
      <c r="D178" s="11">
        <v>23000</v>
      </c>
      <c r="E178" s="12">
        <v>660.1</v>
      </c>
      <c r="F178" s="12">
        <v>0</v>
      </c>
      <c r="G178" s="12">
        <v>699.2</v>
      </c>
      <c r="H178" s="12">
        <v>125</v>
      </c>
      <c r="I178" s="12">
        <f t="shared" si="5"/>
        <v>1484.3000000000002</v>
      </c>
      <c r="J178" s="12">
        <f t="shared" si="4"/>
        <v>21515.7</v>
      </c>
    </row>
    <row r="179" spans="1:10">
      <c r="A179" s="13" t="s">
        <v>248</v>
      </c>
      <c r="B179" s="9" t="s">
        <v>126</v>
      </c>
      <c r="C179" s="10" t="s">
        <v>20</v>
      </c>
      <c r="D179" s="11">
        <v>14000</v>
      </c>
      <c r="E179" s="12">
        <v>401.8</v>
      </c>
      <c r="F179" s="12">
        <v>0</v>
      </c>
      <c r="G179" s="12">
        <v>425.6</v>
      </c>
      <c r="H179" s="12">
        <v>205</v>
      </c>
      <c r="I179" s="12">
        <f t="shared" si="5"/>
        <v>1032.4000000000001</v>
      </c>
      <c r="J179" s="12">
        <f t="shared" si="4"/>
        <v>12967.6</v>
      </c>
    </row>
    <row r="180" spans="1:10">
      <c r="A180" s="21" t="s">
        <v>249</v>
      </c>
      <c r="B180" s="21" t="s">
        <v>250</v>
      </c>
      <c r="C180" s="10" t="s">
        <v>20</v>
      </c>
      <c r="D180" s="25">
        <v>27000</v>
      </c>
      <c r="E180" s="12">
        <v>774.9</v>
      </c>
      <c r="F180" s="12">
        <v>0</v>
      </c>
      <c r="G180" s="12">
        <v>820.8</v>
      </c>
      <c r="H180" s="12">
        <v>1156.6199999999999</v>
      </c>
      <c r="I180" s="12">
        <f t="shared" si="5"/>
        <v>2752.3199999999997</v>
      </c>
      <c r="J180" s="12">
        <f t="shared" si="4"/>
        <v>24247.68</v>
      </c>
    </row>
    <row r="181" spans="1:10">
      <c r="A181" s="21" t="s">
        <v>251</v>
      </c>
      <c r="B181" s="21" t="s">
        <v>100</v>
      </c>
      <c r="C181" s="10" t="s">
        <v>20</v>
      </c>
      <c r="D181" s="25">
        <v>20000</v>
      </c>
      <c r="E181" s="12">
        <v>574</v>
      </c>
      <c r="F181" s="12">
        <v>0</v>
      </c>
      <c r="G181" s="12">
        <v>608</v>
      </c>
      <c r="H181" s="12">
        <v>3958.53</v>
      </c>
      <c r="I181" s="12">
        <f t="shared" si="5"/>
        <v>5140.5300000000007</v>
      </c>
      <c r="J181" s="12">
        <f t="shared" si="4"/>
        <v>14859.47</v>
      </c>
    </row>
    <row r="182" spans="1:10">
      <c r="A182" s="21" t="s">
        <v>252</v>
      </c>
      <c r="B182" s="21" t="s">
        <v>39</v>
      </c>
      <c r="C182" s="10" t="s">
        <v>20</v>
      </c>
      <c r="D182" s="23">
        <v>26000</v>
      </c>
      <c r="E182" s="12">
        <v>746.2</v>
      </c>
      <c r="F182" s="12">
        <v>0</v>
      </c>
      <c r="G182" s="12">
        <v>790.4</v>
      </c>
      <c r="H182" s="12">
        <v>1056.6199999999999</v>
      </c>
      <c r="I182" s="12">
        <f t="shared" si="5"/>
        <v>2593.2199999999998</v>
      </c>
      <c r="J182" s="12">
        <f t="shared" si="4"/>
        <v>23406.78</v>
      </c>
    </row>
    <row r="183" spans="1:10">
      <c r="A183" s="21" t="s">
        <v>253</v>
      </c>
      <c r="B183" s="14" t="s">
        <v>52</v>
      </c>
      <c r="C183" s="10" t="s">
        <v>20</v>
      </c>
      <c r="D183" s="25">
        <v>27000</v>
      </c>
      <c r="E183" s="12">
        <v>774.9</v>
      </c>
      <c r="F183" s="12">
        <v>0</v>
      </c>
      <c r="G183" s="12">
        <v>820.8</v>
      </c>
      <c r="H183" s="12">
        <v>25</v>
      </c>
      <c r="I183" s="12">
        <f t="shared" si="5"/>
        <v>1620.6999999999998</v>
      </c>
      <c r="J183" s="12">
        <f t="shared" si="4"/>
        <v>25379.3</v>
      </c>
    </row>
    <row r="184" spans="1:10">
      <c r="A184" s="14" t="s">
        <v>254</v>
      </c>
      <c r="B184" s="14" t="s">
        <v>52</v>
      </c>
      <c r="C184" s="10" t="s">
        <v>20</v>
      </c>
      <c r="D184" s="28">
        <v>27000</v>
      </c>
      <c r="E184" s="12">
        <v>774.9</v>
      </c>
      <c r="F184" s="12">
        <v>0</v>
      </c>
      <c r="G184" s="12">
        <v>820.8</v>
      </c>
      <c r="H184" s="12">
        <v>25</v>
      </c>
      <c r="I184" s="12">
        <f t="shared" si="5"/>
        <v>1620.6999999999998</v>
      </c>
      <c r="J184" s="12">
        <f t="shared" si="4"/>
        <v>25379.3</v>
      </c>
    </row>
    <row r="185" spans="1:10">
      <c r="A185" s="21" t="s">
        <v>255</v>
      </c>
      <c r="B185" s="21" t="s">
        <v>74</v>
      </c>
      <c r="C185" s="10" t="s">
        <v>20</v>
      </c>
      <c r="D185" s="25">
        <v>23000</v>
      </c>
      <c r="E185" s="12">
        <v>660.1</v>
      </c>
      <c r="F185" s="12">
        <v>0</v>
      </c>
      <c r="G185" s="12">
        <v>699.2</v>
      </c>
      <c r="H185" s="12">
        <v>25</v>
      </c>
      <c r="I185" s="12">
        <f t="shared" si="5"/>
        <v>1384.3000000000002</v>
      </c>
      <c r="J185" s="12">
        <f t="shared" si="4"/>
        <v>21615.7</v>
      </c>
    </row>
    <row r="186" spans="1:10">
      <c r="A186" s="21" t="s">
        <v>256</v>
      </c>
      <c r="B186" s="21" t="s">
        <v>257</v>
      </c>
      <c r="C186" s="10" t="s">
        <v>20</v>
      </c>
      <c r="D186" s="25">
        <v>50000</v>
      </c>
      <c r="E186" s="12">
        <v>1435</v>
      </c>
      <c r="F186" s="12">
        <v>1854</v>
      </c>
      <c r="G186" s="12">
        <v>1520</v>
      </c>
      <c r="H186" s="12">
        <v>25</v>
      </c>
      <c r="I186" s="12">
        <f t="shared" si="5"/>
        <v>4834</v>
      </c>
      <c r="J186" s="12">
        <f t="shared" si="4"/>
        <v>45166</v>
      </c>
    </row>
    <row r="187" spans="1:10">
      <c r="A187" s="21" t="s">
        <v>258</v>
      </c>
      <c r="B187" s="21" t="s">
        <v>52</v>
      </c>
      <c r="C187" s="10" t="s">
        <v>20</v>
      </c>
      <c r="D187" s="25">
        <v>27000</v>
      </c>
      <c r="E187" s="12">
        <v>774.9</v>
      </c>
      <c r="F187" s="12">
        <v>0</v>
      </c>
      <c r="G187" s="12">
        <v>820.8</v>
      </c>
      <c r="H187" s="12">
        <v>25</v>
      </c>
      <c r="I187" s="12">
        <f t="shared" si="5"/>
        <v>1620.6999999999998</v>
      </c>
      <c r="J187" s="12">
        <f t="shared" si="4"/>
        <v>25379.3</v>
      </c>
    </row>
    <row r="188" spans="1:10">
      <c r="A188" s="21" t="s">
        <v>259</v>
      </c>
      <c r="B188" s="21" t="s">
        <v>52</v>
      </c>
      <c r="C188" s="10" t="s">
        <v>20</v>
      </c>
      <c r="D188" s="25">
        <v>27000</v>
      </c>
      <c r="E188" s="12">
        <v>774.9</v>
      </c>
      <c r="F188" s="12">
        <v>0</v>
      </c>
      <c r="G188" s="12">
        <v>820.8</v>
      </c>
      <c r="H188" s="12">
        <v>225</v>
      </c>
      <c r="I188" s="12">
        <f t="shared" si="5"/>
        <v>1820.6999999999998</v>
      </c>
      <c r="J188" s="12">
        <f t="shared" si="4"/>
        <v>25179.3</v>
      </c>
    </row>
    <row r="189" spans="1:10">
      <c r="A189" s="13" t="s">
        <v>260</v>
      </c>
      <c r="B189" s="9" t="s">
        <v>41</v>
      </c>
      <c r="C189" s="10" t="s">
        <v>20</v>
      </c>
      <c r="D189" s="11">
        <v>17000</v>
      </c>
      <c r="E189" s="12">
        <v>487.9</v>
      </c>
      <c r="F189" s="12">
        <v>0</v>
      </c>
      <c r="G189" s="12">
        <v>516.79999999999995</v>
      </c>
      <c r="H189" s="12">
        <v>125</v>
      </c>
      <c r="I189" s="12">
        <f t="shared" si="5"/>
        <v>1129.6999999999998</v>
      </c>
      <c r="J189" s="12">
        <f t="shared" si="4"/>
        <v>15870.3</v>
      </c>
    </row>
    <row r="190" spans="1:10">
      <c r="A190" s="21" t="s">
        <v>261</v>
      </c>
      <c r="B190" s="21" t="s">
        <v>242</v>
      </c>
      <c r="C190" s="10" t="s">
        <v>20</v>
      </c>
      <c r="D190" s="25">
        <v>40000</v>
      </c>
      <c r="E190" s="12">
        <v>1148</v>
      </c>
      <c r="F190" s="12">
        <v>442.65</v>
      </c>
      <c r="G190" s="12">
        <v>1216</v>
      </c>
      <c r="H190" s="12">
        <v>25</v>
      </c>
      <c r="I190" s="12">
        <f t="shared" si="5"/>
        <v>2831.65</v>
      </c>
      <c r="J190" s="12">
        <f t="shared" si="4"/>
        <v>37168.35</v>
      </c>
    </row>
    <row r="191" spans="1:10">
      <c r="A191" s="21" t="s">
        <v>262</v>
      </c>
      <c r="B191" s="21" t="s">
        <v>52</v>
      </c>
      <c r="C191" s="10" t="s">
        <v>20</v>
      </c>
      <c r="D191" s="25">
        <v>27000</v>
      </c>
      <c r="E191" s="12">
        <v>774.9</v>
      </c>
      <c r="F191" s="12">
        <v>0</v>
      </c>
      <c r="G191" s="12">
        <v>820.8</v>
      </c>
      <c r="H191" s="12">
        <v>25</v>
      </c>
      <c r="I191" s="12">
        <f t="shared" si="5"/>
        <v>1620.6999999999998</v>
      </c>
      <c r="J191" s="12">
        <f t="shared" si="4"/>
        <v>25379.3</v>
      </c>
    </row>
    <row r="192" spans="1:10">
      <c r="A192" s="21" t="s">
        <v>263</v>
      </c>
      <c r="B192" s="21" t="s">
        <v>52</v>
      </c>
      <c r="C192" s="10" t="s">
        <v>20</v>
      </c>
      <c r="D192" s="25">
        <v>27000</v>
      </c>
      <c r="E192" s="12">
        <v>774.9</v>
      </c>
      <c r="F192" s="12">
        <v>0</v>
      </c>
      <c r="G192" s="12">
        <v>820.8</v>
      </c>
      <c r="H192" s="12">
        <v>25</v>
      </c>
      <c r="I192" s="12">
        <f t="shared" si="5"/>
        <v>1620.6999999999998</v>
      </c>
      <c r="J192" s="12">
        <f t="shared" si="4"/>
        <v>25379.3</v>
      </c>
    </row>
    <row r="193" spans="1:10">
      <c r="A193" s="21" t="s">
        <v>264</v>
      </c>
      <c r="B193" s="21" t="s">
        <v>130</v>
      </c>
      <c r="C193" s="10" t="s">
        <v>20</v>
      </c>
      <c r="D193" s="25">
        <v>27000</v>
      </c>
      <c r="E193" s="12">
        <v>774.9</v>
      </c>
      <c r="F193" s="12">
        <v>0</v>
      </c>
      <c r="G193" s="12">
        <v>820.8</v>
      </c>
      <c r="H193" s="12">
        <v>25</v>
      </c>
      <c r="I193" s="12">
        <f t="shared" si="5"/>
        <v>1620.6999999999998</v>
      </c>
      <c r="J193" s="12">
        <f t="shared" si="4"/>
        <v>25379.3</v>
      </c>
    </row>
    <row r="194" spans="1:10">
      <c r="A194" s="21" t="s">
        <v>265</v>
      </c>
      <c r="B194" s="9" t="s">
        <v>33</v>
      </c>
      <c r="C194" s="10" t="s">
        <v>20</v>
      </c>
      <c r="D194" s="24">
        <v>30000</v>
      </c>
      <c r="E194" s="12">
        <v>861</v>
      </c>
      <c r="F194" s="12">
        <v>0</v>
      </c>
      <c r="G194" s="12">
        <v>912</v>
      </c>
      <c r="H194" s="12">
        <v>25</v>
      </c>
      <c r="I194" s="12">
        <f t="shared" si="5"/>
        <v>1798</v>
      </c>
      <c r="J194" s="12">
        <f t="shared" si="4"/>
        <v>28202</v>
      </c>
    </row>
    <row r="195" spans="1:10">
      <c r="A195" s="21" t="s">
        <v>266</v>
      </c>
      <c r="B195" s="21" t="s">
        <v>83</v>
      </c>
      <c r="C195" s="10" t="s">
        <v>20</v>
      </c>
      <c r="D195" s="25">
        <v>30000</v>
      </c>
      <c r="E195" s="12">
        <v>861</v>
      </c>
      <c r="F195" s="12">
        <v>0</v>
      </c>
      <c r="G195" s="12">
        <v>912</v>
      </c>
      <c r="H195" s="12">
        <v>1056.6199999999999</v>
      </c>
      <c r="I195" s="12">
        <f t="shared" si="5"/>
        <v>2829.62</v>
      </c>
      <c r="J195" s="12">
        <f t="shared" si="4"/>
        <v>27170.38</v>
      </c>
    </row>
    <row r="196" spans="1:10">
      <c r="A196" s="21" t="s">
        <v>267</v>
      </c>
      <c r="B196" s="21" t="s">
        <v>74</v>
      </c>
      <c r="C196" s="10" t="s">
        <v>20</v>
      </c>
      <c r="D196" s="25">
        <v>23000</v>
      </c>
      <c r="E196" s="12">
        <v>660.1</v>
      </c>
      <c r="F196" s="12">
        <v>0</v>
      </c>
      <c r="G196" s="12">
        <v>699.2</v>
      </c>
      <c r="H196" s="12">
        <v>25</v>
      </c>
      <c r="I196" s="12">
        <f t="shared" si="5"/>
        <v>1384.3000000000002</v>
      </c>
      <c r="J196" s="12">
        <f t="shared" si="4"/>
        <v>21615.7</v>
      </c>
    </row>
    <row r="197" spans="1:10">
      <c r="A197" s="21" t="s">
        <v>268</v>
      </c>
      <c r="B197" s="10" t="s">
        <v>209</v>
      </c>
      <c r="C197" s="10" t="s">
        <v>20</v>
      </c>
      <c r="D197" s="34">
        <v>20000</v>
      </c>
      <c r="E197" s="12">
        <v>574</v>
      </c>
      <c r="F197" s="12">
        <v>0</v>
      </c>
      <c r="G197" s="12">
        <v>608</v>
      </c>
      <c r="H197" s="12">
        <v>25</v>
      </c>
      <c r="I197" s="12">
        <f t="shared" si="5"/>
        <v>1207</v>
      </c>
      <c r="J197" s="12">
        <f t="shared" si="4"/>
        <v>18793</v>
      </c>
    </row>
    <row r="198" spans="1:10">
      <c r="A198" s="21" t="s">
        <v>269</v>
      </c>
      <c r="B198" s="21" t="s">
        <v>100</v>
      </c>
      <c r="C198" s="10" t="s">
        <v>20</v>
      </c>
      <c r="D198" s="25">
        <v>12000</v>
      </c>
      <c r="E198" s="12">
        <v>344.4</v>
      </c>
      <c r="F198" s="12">
        <v>0</v>
      </c>
      <c r="G198" s="12">
        <v>364.8</v>
      </c>
      <c r="H198" s="12">
        <v>25</v>
      </c>
      <c r="I198" s="12">
        <f t="shared" si="5"/>
        <v>734.2</v>
      </c>
      <c r="J198" s="12">
        <f t="shared" si="4"/>
        <v>11265.8</v>
      </c>
    </row>
    <row r="199" spans="1:10">
      <c r="A199" s="21" t="s">
        <v>270</v>
      </c>
      <c r="B199" s="21" t="s">
        <v>100</v>
      </c>
      <c r="C199" s="10" t="s">
        <v>20</v>
      </c>
      <c r="D199" s="25">
        <v>15000</v>
      </c>
      <c r="E199" s="12">
        <v>430.5</v>
      </c>
      <c r="F199" s="12">
        <v>0</v>
      </c>
      <c r="G199" s="12">
        <v>456</v>
      </c>
      <c r="H199" s="12">
        <v>25</v>
      </c>
      <c r="I199" s="12">
        <f t="shared" si="5"/>
        <v>911.5</v>
      </c>
      <c r="J199" s="12">
        <f t="shared" si="4"/>
        <v>14088.5</v>
      </c>
    </row>
    <row r="200" spans="1:10">
      <c r="A200" s="21" t="s">
        <v>271</v>
      </c>
      <c r="B200" s="20" t="s">
        <v>272</v>
      </c>
      <c r="C200" s="10" t="s">
        <v>20</v>
      </c>
      <c r="D200" s="24">
        <v>35000</v>
      </c>
      <c r="E200" s="12">
        <v>1004.5</v>
      </c>
      <c r="F200" s="12">
        <v>0</v>
      </c>
      <c r="G200" s="12">
        <v>1064</v>
      </c>
      <c r="H200" s="12">
        <v>25</v>
      </c>
      <c r="I200" s="12">
        <f t="shared" si="5"/>
        <v>2093.5</v>
      </c>
      <c r="J200" s="12">
        <f t="shared" si="4"/>
        <v>32906.5</v>
      </c>
    </row>
    <row r="201" spans="1:10">
      <c r="A201" s="21" t="s">
        <v>273</v>
      </c>
      <c r="B201" s="20" t="s">
        <v>189</v>
      </c>
      <c r="C201" s="10" t="s">
        <v>20</v>
      </c>
      <c r="D201" s="24">
        <v>30000</v>
      </c>
      <c r="E201" s="12">
        <v>861</v>
      </c>
      <c r="F201" s="12">
        <v>0</v>
      </c>
      <c r="G201" s="12">
        <v>912</v>
      </c>
      <c r="H201" s="12">
        <v>25</v>
      </c>
      <c r="I201" s="12">
        <f t="shared" si="5"/>
        <v>1798</v>
      </c>
      <c r="J201" s="12">
        <f t="shared" si="4"/>
        <v>28202</v>
      </c>
    </row>
    <row r="202" spans="1:10">
      <c r="A202" s="21" t="s">
        <v>274</v>
      </c>
      <c r="B202" s="21" t="s">
        <v>275</v>
      </c>
      <c r="C202" s="10" t="s">
        <v>20</v>
      </c>
      <c r="D202" s="25">
        <v>60000</v>
      </c>
      <c r="E202" s="12">
        <v>1722</v>
      </c>
      <c r="F202" s="12">
        <v>3486.65</v>
      </c>
      <c r="G202" s="12">
        <v>1824</v>
      </c>
      <c r="H202" s="12">
        <v>25</v>
      </c>
      <c r="I202" s="12">
        <f t="shared" si="5"/>
        <v>7057.65</v>
      </c>
      <c r="J202" s="12">
        <f t="shared" ref="J202:J209" si="6">D202-I202</f>
        <v>52942.35</v>
      </c>
    </row>
    <row r="203" spans="1:10">
      <c r="A203" s="21" t="s">
        <v>276</v>
      </c>
      <c r="B203" s="21" t="s">
        <v>37</v>
      </c>
      <c r="C203" s="20" t="s">
        <v>20</v>
      </c>
      <c r="D203" s="35">
        <v>27000</v>
      </c>
      <c r="E203" s="36">
        <v>774.9</v>
      </c>
      <c r="F203" s="36">
        <v>0</v>
      </c>
      <c r="G203" s="36">
        <v>820.8</v>
      </c>
      <c r="H203" s="36">
        <v>25</v>
      </c>
      <c r="I203" s="36">
        <f t="shared" ref="I203:I209" si="7">SUM(E203:H203)</f>
        <v>1620.6999999999998</v>
      </c>
      <c r="J203" s="36">
        <f t="shared" si="6"/>
        <v>25379.3</v>
      </c>
    </row>
    <row r="204" spans="1:10">
      <c r="A204" s="21" t="s">
        <v>277</v>
      </c>
      <c r="B204" s="21" t="s">
        <v>147</v>
      </c>
      <c r="C204" s="20" t="s">
        <v>20</v>
      </c>
      <c r="D204" s="37">
        <v>23000</v>
      </c>
      <c r="E204" s="38">
        <v>660.1</v>
      </c>
      <c r="F204" s="38">
        <v>0</v>
      </c>
      <c r="G204" s="38">
        <v>699.2</v>
      </c>
      <c r="H204" s="38">
        <v>25</v>
      </c>
      <c r="I204" s="38">
        <f t="shared" si="7"/>
        <v>1384.3000000000002</v>
      </c>
      <c r="J204" s="38">
        <f t="shared" si="6"/>
        <v>21615.7</v>
      </c>
    </row>
    <row r="205" spans="1:10">
      <c r="A205" s="21" t="s">
        <v>278</v>
      </c>
      <c r="B205" s="21" t="s">
        <v>91</v>
      </c>
      <c r="C205" s="20" t="s">
        <v>20</v>
      </c>
      <c r="D205" s="37">
        <v>25000</v>
      </c>
      <c r="E205" s="38">
        <v>717.5</v>
      </c>
      <c r="F205" s="38">
        <v>0</v>
      </c>
      <c r="G205" s="38">
        <v>760</v>
      </c>
      <c r="H205" s="38">
        <v>25</v>
      </c>
      <c r="I205" s="38">
        <f t="shared" si="7"/>
        <v>1502.5</v>
      </c>
      <c r="J205" s="38">
        <f t="shared" si="6"/>
        <v>23497.5</v>
      </c>
    </row>
    <row r="206" spans="1:10">
      <c r="A206" s="21" t="s">
        <v>279</v>
      </c>
      <c r="B206" s="21" t="s">
        <v>280</v>
      </c>
      <c r="C206" s="20" t="s">
        <v>20</v>
      </c>
      <c r="D206" s="37">
        <v>27000</v>
      </c>
      <c r="E206" s="38">
        <v>774.9</v>
      </c>
      <c r="F206" s="38">
        <v>0</v>
      </c>
      <c r="G206" s="38">
        <v>820.8</v>
      </c>
      <c r="H206" s="38">
        <v>1056.6199999999999</v>
      </c>
      <c r="I206" s="38">
        <f t="shared" si="7"/>
        <v>2652.3199999999997</v>
      </c>
      <c r="J206" s="38">
        <f t="shared" si="6"/>
        <v>24347.68</v>
      </c>
    </row>
    <row r="207" spans="1:10">
      <c r="A207" s="21" t="s">
        <v>281</v>
      </c>
      <c r="B207" s="21" t="s">
        <v>126</v>
      </c>
      <c r="C207" s="20" t="s">
        <v>20</v>
      </c>
      <c r="D207" s="37">
        <v>12000</v>
      </c>
      <c r="E207" s="38">
        <v>344.4</v>
      </c>
      <c r="F207" s="38">
        <v>0</v>
      </c>
      <c r="G207" s="38">
        <v>364.8</v>
      </c>
      <c r="H207" s="38">
        <v>25</v>
      </c>
      <c r="I207" s="38">
        <f t="shared" si="7"/>
        <v>734.2</v>
      </c>
      <c r="J207" s="38">
        <f t="shared" si="6"/>
        <v>11265.8</v>
      </c>
    </row>
    <row r="208" spans="1:10" ht="15.75" thickBot="1">
      <c r="A208" s="21" t="s">
        <v>282</v>
      </c>
      <c r="B208" s="21" t="s">
        <v>41</v>
      </c>
      <c r="C208" s="20" t="s">
        <v>20</v>
      </c>
      <c r="D208" s="37">
        <v>16000</v>
      </c>
      <c r="E208" s="38">
        <v>459.2</v>
      </c>
      <c r="F208" s="38">
        <v>0</v>
      </c>
      <c r="G208" s="38">
        <v>486.4</v>
      </c>
      <c r="H208" s="38">
        <v>25</v>
      </c>
      <c r="I208" s="38">
        <f t="shared" si="7"/>
        <v>970.59999999999991</v>
      </c>
      <c r="J208" s="38">
        <f t="shared" si="6"/>
        <v>15029.4</v>
      </c>
    </row>
    <row r="209" spans="4:10" ht="15.75" thickBot="1">
      <c r="D209" s="39">
        <f t="shared" ref="D209:J209" si="8">SUM(D10:D208)</f>
        <v>5216823.41</v>
      </c>
      <c r="E209" s="40">
        <f t="shared" si="8"/>
        <v>149722.45999999993</v>
      </c>
      <c r="F209" s="40">
        <f t="shared" si="8"/>
        <v>97403.979999999967</v>
      </c>
      <c r="G209" s="40">
        <f t="shared" si="8"/>
        <v>156410.53999999992</v>
      </c>
      <c r="H209" s="40">
        <f t="shared" si="8"/>
        <v>70902.720000000001</v>
      </c>
      <c r="I209" s="40">
        <f t="shared" si="8"/>
        <v>474439.70000000036</v>
      </c>
      <c r="J209" s="40">
        <f t="shared" si="8"/>
        <v>4742383.709999999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 FEBRERO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2018-05-14T14:28:36Z</dcterms:created>
  <dcterms:modified xsi:type="dcterms:W3CDTF">2018-05-14T14:28:36Z</dcterms:modified>
</cp:coreProperties>
</file>