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enero\presupuesto\"/>
    </mc:Choice>
  </mc:AlternateContent>
  <xr:revisionPtr revIDLastSave="0" documentId="8_{C7D14390-4C15-4F79-97CD-F3CC942C63E1}" xr6:coauthVersionLast="47" xr6:coauthVersionMax="47" xr10:uidLastSave="{00000000-0000-0000-0000-000000000000}"/>
  <bookViews>
    <workbookView xWindow="-120" yWindow="-120" windowWidth="19440" windowHeight="15000" xr2:uid="{77CA54C3-E219-486A-8BA6-DD93F9187B3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B80" i="1"/>
  <c r="C77" i="1"/>
  <c r="B77" i="1"/>
  <c r="C74" i="1"/>
  <c r="C73" i="1" s="1"/>
  <c r="B74" i="1"/>
  <c r="B73" i="1" s="1"/>
  <c r="C69" i="1"/>
  <c r="B69" i="1"/>
  <c r="C66" i="1"/>
  <c r="B66" i="1"/>
  <c r="C61" i="1"/>
  <c r="B61" i="1"/>
  <c r="C51" i="1"/>
  <c r="B51" i="1"/>
  <c r="C25" i="1"/>
  <c r="B25" i="1"/>
  <c r="C15" i="1"/>
  <c r="B15" i="1"/>
  <c r="B8" i="1" s="1"/>
  <c r="C9" i="1"/>
  <c r="C8" i="1" s="1"/>
  <c r="B9" i="1"/>
  <c r="C82" i="1" l="1"/>
  <c r="B82" i="1"/>
</calcChain>
</file>

<file path=xl/sharedStrings.xml><?xml version="1.0" encoding="utf-8"?>
<sst xmlns="http://schemas.openxmlformats.org/spreadsheetml/2006/main" count="92" uniqueCount="92">
  <si>
    <t>Ministerio de Industria, Comercio y Mypimes</t>
  </si>
  <si>
    <t>INDUSTRIA NACIONAL DE LA AGUJA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</si>
  <si>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</si>
  <si>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</si>
  <si>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</si>
  <si>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</si>
  <si>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</si>
  <si>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</si>
  <si>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</si>
  <si>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</si>
  <si>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</si>
  <si>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</si>
  <si>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</si>
  <si>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</si>
  <si>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</si>
  <si>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</si>
  <si>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</si>
  <si>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</si>
  <si>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</si>
  <si>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</si>
  <si>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</si>
  <si>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</si>
  <si>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</si>
  <si>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</si>
  <si>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</si>
  <si>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</si>
  <si>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</si>
  <si>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</si>
  <si>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</si>
  <si>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</si>
  <si>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</si>
  <si>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</si>
  <si>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</si>
  <si>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</si>
  <si>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</si>
  <si>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</si>
  <si>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</si>
  <si>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</si>
  <si>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</si>
  <si>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</si>
  <si>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</si>
  <si>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</si>
  <si>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</si>
  <si>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</si>
  <si>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</si>
  <si>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</si>
  <si>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</si>
  <si>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</si>
  <si>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</si>
  <si>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</si>
  <si>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</si>
  <si>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</si>
  <si>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</si>
  <si>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</si>
  <si>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</si>
  <si>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</si>
  <si>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</si>
  <si>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</si>
  <si>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</si>
  <si>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</si>
  <si>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</si>
  <si>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</si>
  <si>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</si>
  <si>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</si>
  <si>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</si>
  <si>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</si>
  <si>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</si>
  <si>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</si>
  <si>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</si>
  <si>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</si>
  <si>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</si>
  <si>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</si>
  <si>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</si>
  <si>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</si>
  <si>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</si>
  <si>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</si>
  <si>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</si>
  <si>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</si>
  <si>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</si>
  <si>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</si>
  <si>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</si>
  <si>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</si>
  <si>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</si>
  <si>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</si>
  <si>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</si>
  <si>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</si>
  <si>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</t>
  </si>
  <si>
    <t>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</si>
  <si>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</si>
  <si>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t xml:space="preserve">   Guillermo Gonzalez Echenique</t>
  </si>
  <si>
    <t>Enc. Sección de Presupuesto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</si>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</sst>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" fontId="3" fillId="0" borderId="6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0" fillId="0" borderId="0" xfId="0" applyNumberFormat="1"/>
    <xf numFmtId="0" fontId="2" fillId="2" borderId="7" xfId="0" applyFont="1" applyFill="1" applyBorder="1" applyAlignment="1">
      <alignment vertical="center"/>
    </xf>
    <xf numFmtId="4" fontId="3" fillId="2" borderId="7" xfId="0" applyNumberFormat="1" applyFont="1" applyFill="1" applyBorder="1"/>
    <xf numFmtId="0" fontId="7" fillId="0" borderId="8" xfId="0" applyFont="1" applyBorder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E9FFC02-8412-4FEE-8D8C-BC63AF7525E8}"/>
            </a:ext>
          </a:extLst>
        </xdr:cNvPr>
        <xdr:cNvSpPr txBox="1"/>
      </xdr:nvSpPr>
      <xdr:spPr>
        <a:xfrm>
          <a:off x="6981826" y="142875"/>
          <a:ext cx="1362074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1294876-00A5-4174-BAB9-4C6BC86F36A1}"/>
            </a:ext>
          </a:extLst>
        </xdr:cNvPr>
        <xdr:cNvSpPr txBox="1"/>
      </xdr:nvSpPr>
      <xdr:spPr>
        <a:xfrm>
          <a:off x="352425" y="161925"/>
          <a:ext cx="1504949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4</xdr:row>
      <xdr:rowOff>125730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BAEC753D-FDE4-446F-BD9D-23576ED81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45867"/>
          <a:ext cx="2091690" cy="841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1026795</xdr:colOff>
      <xdr:row>0</xdr:row>
      <xdr:rowOff>66675</xdr:rowOff>
    </xdr:from>
    <xdr:to>
      <xdr:col>2</xdr:col>
      <xdr:colOff>718374</xdr:colOff>
      <xdr:row>3</xdr:row>
      <xdr:rowOff>142875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6F2AE957-A32E-417A-A0DD-E7B3CC4C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9495" y="66675"/>
          <a:ext cx="1729929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FEDE7-FBE4-4FD3-92AA-93A6DBBF3F02}">
  <dimension ref="A1:D91"/>
  <sheetViews>
    <sheetView tabSelected="1" workbookViewId="0">
      <selection activeCell="F13" sqref="F13"/>
    </sheetView>
  </sheetViews>
  <sheetFormatPr baseColWidth="10" defaultRowHeight="15" x14ac:dyDescent="0.25"/>
  <cols>
    <col min="1" max="1" width="95.42578125" bestFit="1" customWidth="1"/>
    <col min="2" max="2" width="30.5703125" bestFit="1" customWidth="1"/>
    <col min="3" max="3" width="22.85546875" customWidth="1"/>
    <col min="4" max="4" width="12.42578125" customWidth="1"/>
  </cols>
  <sheetData>
    <row r="1" spans="1:4" ht="15.75" x14ac:dyDescent="0.25">
      <c r="A1" s="1" t="s">
        <v>0</v>
      </c>
      <c r="B1" s="1"/>
      <c r="C1" s="1"/>
      <c r="D1" s="2"/>
    </row>
    <row r="2" spans="1:4" ht="15.75" x14ac:dyDescent="0.25">
      <c r="A2" s="1" t="s">
        <v>1</v>
      </c>
      <c r="B2" s="1"/>
      <c r="C2" s="1"/>
      <c r="D2" s="2"/>
    </row>
    <row r="3" spans="1:4" ht="15.75" x14ac:dyDescent="0.25">
      <c r="A3" s="1">
        <v>2025</v>
      </c>
      <c r="B3" s="1"/>
      <c r="C3" s="1"/>
      <c r="D3" s="2"/>
    </row>
    <row r="4" spans="1:4" ht="15.75" x14ac:dyDescent="0.25">
      <c r="A4" s="3" t="s">
        <v>2</v>
      </c>
      <c r="B4" s="4"/>
      <c r="C4" s="4"/>
      <c r="D4" s="5"/>
    </row>
    <row r="5" spans="1:4" ht="15.75" x14ac:dyDescent="0.25">
      <c r="A5" s="3" t="s">
        <v>3</v>
      </c>
      <c r="B5" s="4"/>
      <c r="C5" s="4"/>
      <c r="D5" s="5"/>
    </row>
    <row r="6" spans="1:4" x14ac:dyDescent="0.25">
      <c r="A6" s="6" t="s">
        <v>4</v>
      </c>
      <c r="B6" s="7" t="s">
        <v>5</v>
      </c>
      <c r="C6" s="7" t="s">
        <v>6</v>
      </c>
      <c r="D6" s="8" t="s">
        <v>7</v>
      </c>
    </row>
    <row r="7" spans="1:4" x14ac:dyDescent="0.25">
      <c r="A7" s="6"/>
      <c r="B7" s="9"/>
      <c r="C7" s="9"/>
      <c r="D7" s="10"/>
    </row>
    <row r="8" spans="1:4" x14ac:dyDescent="0.25">
      <c r="A8" s="11" t="s">
        <v>8</v>
      </c>
      <c r="B8" s="12">
        <f>B9+B15+B25+B35+B44+B51+B61</f>
        <v>224970555</v>
      </c>
      <c r="C8" s="12">
        <f>C9+C15+C25+C35+C44+C51+C61</f>
        <v>0</v>
      </c>
    </row>
    <row r="9" spans="1:4" x14ac:dyDescent="0.25">
      <c r="A9" s="13" t="s">
        <v>9</v>
      </c>
      <c r="B9" s="14">
        <f>B10+B11+B12+B13+B14</f>
        <v>126415200</v>
      </c>
      <c r="C9" s="14">
        <f>C10+C11+C12+C13+C14</f>
        <v>0</v>
      </c>
    </row>
    <row r="10" spans="1:4" x14ac:dyDescent="0.25">
      <c r="A10" s="15" t="s">
        <v>10</v>
      </c>
      <c r="B10" s="16">
        <v>97014000</v>
      </c>
      <c r="C10" s="16">
        <v>0</v>
      </c>
    </row>
    <row r="11" spans="1:4" x14ac:dyDescent="0.25">
      <c r="A11" s="15" t="s">
        <v>11</v>
      </c>
      <c r="B11" s="16">
        <v>16386200</v>
      </c>
      <c r="C11" s="16">
        <v>0</v>
      </c>
    </row>
    <row r="12" spans="1:4" x14ac:dyDescent="0.25">
      <c r="A12" s="15" t="s">
        <v>12</v>
      </c>
      <c r="B12" s="16">
        <v>420000</v>
      </c>
      <c r="C12" s="16">
        <v>0</v>
      </c>
    </row>
    <row r="13" spans="1:4" x14ac:dyDescent="0.25">
      <c r="A13" s="15" t="s">
        <v>13</v>
      </c>
      <c r="B13" s="16">
        <v>0</v>
      </c>
      <c r="C13" s="16">
        <v>0</v>
      </c>
    </row>
    <row r="14" spans="1:4" x14ac:dyDescent="0.25">
      <c r="A14" s="15" t="s">
        <v>14</v>
      </c>
      <c r="B14" s="16">
        <v>12595000</v>
      </c>
      <c r="C14" s="16">
        <v>0</v>
      </c>
    </row>
    <row r="15" spans="1:4" x14ac:dyDescent="0.25">
      <c r="A15" s="13" t="s">
        <v>15</v>
      </c>
      <c r="B15" s="14">
        <f>B16+B17+B18+B19+B21+B20+B22+B23+B24</f>
        <v>42471300</v>
      </c>
      <c r="C15" s="14">
        <f>C16+C17+C18+C19+C21+C20+C22+C23+C24</f>
        <v>0</v>
      </c>
    </row>
    <row r="16" spans="1:4" x14ac:dyDescent="0.25">
      <c r="A16" s="15" t="s">
        <v>16</v>
      </c>
      <c r="B16" s="16">
        <v>6440000</v>
      </c>
      <c r="C16" s="16">
        <v>0</v>
      </c>
    </row>
    <row r="17" spans="1:3" x14ac:dyDescent="0.25">
      <c r="A17" s="15" t="s">
        <v>17</v>
      </c>
      <c r="B17" s="16">
        <v>1400000</v>
      </c>
      <c r="C17" s="16">
        <v>0</v>
      </c>
    </row>
    <row r="18" spans="1:3" x14ac:dyDescent="0.25">
      <c r="A18" s="15" t="s">
        <v>18</v>
      </c>
      <c r="B18" s="16">
        <v>2900000</v>
      </c>
      <c r="C18" s="16">
        <v>0</v>
      </c>
    </row>
    <row r="19" spans="1:3" x14ac:dyDescent="0.25">
      <c r="A19" s="15" t="s">
        <v>19</v>
      </c>
      <c r="B19" s="16">
        <v>0</v>
      </c>
      <c r="C19" s="16">
        <v>0</v>
      </c>
    </row>
    <row r="20" spans="1:3" x14ac:dyDescent="0.25">
      <c r="A20" s="15" t="s">
        <v>20</v>
      </c>
      <c r="B20" s="16">
        <v>5956000</v>
      </c>
      <c r="C20" s="16">
        <v>0</v>
      </c>
    </row>
    <row r="21" spans="1:3" x14ac:dyDescent="0.25">
      <c r="A21" s="15" t="s">
        <v>21</v>
      </c>
      <c r="B21" s="16">
        <v>1120000</v>
      </c>
      <c r="C21" s="16">
        <v>0</v>
      </c>
    </row>
    <row r="22" spans="1:3" x14ac:dyDescent="0.25">
      <c r="A22" s="15" t="s">
        <v>22</v>
      </c>
      <c r="B22" s="16">
        <v>5700000</v>
      </c>
      <c r="C22" s="16">
        <v>0</v>
      </c>
    </row>
    <row r="23" spans="1:3" x14ac:dyDescent="0.25">
      <c r="A23" s="15" t="s">
        <v>23</v>
      </c>
      <c r="B23" s="16">
        <v>15040300</v>
      </c>
      <c r="C23" s="16">
        <v>0</v>
      </c>
    </row>
    <row r="24" spans="1:3" x14ac:dyDescent="0.25">
      <c r="A24" s="15" t="s">
        <v>24</v>
      </c>
      <c r="B24" s="16">
        <v>3915000</v>
      </c>
      <c r="C24" s="16">
        <v>0</v>
      </c>
    </row>
    <row r="25" spans="1:3" x14ac:dyDescent="0.25">
      <c r="A25" s="13" t="s">
        <v>25</v>
      </c>
      <c r="B25" s="14">
        <f>B26+B27+B28+B29+B30+B31+B32+B33+B34</f>
        <v>54009055</v>
      </c>
      <c r="C25" s="14">
        <f>C26+C27+C28+C29+C30+C31+C32+C33+C34</f>
        <v>0</v>
      </c>
    </row>
    <row r="26" spans="1:3" x14ac:dyDescent="0.25">
      <c r="A26" s="15" t="s">
        <v>26</v>
      </c>
      <c r="B26" s="16">
        <v>350000</v>
      </c>
      <c r="C26" s="16">
        <v>0</v>
      </c>
    </row>
    <row r="27" spans="1:3" x14ac:dyDescent="0.25">
      <c r="A27" s="15" t="s">
        <v>27</v>
      </c>
      <c r="B27" s="16">
        <v>43352245</v>
      </c>
      <c r="C27" s="16">
        <v>0</v>
      </c>
    </row>
    <row r="28" spans="1:3" x14ac:dyDescent="0.25">
      <c r="A28" s="15" t="s">
        <v>28</v>
      </c>
      <c r="B28" s="16">
        <v>500000</v>
      </c>
      <c r="C28" s="16">
        <v>0</v>
      </c>
    </row>
    <row r="29" spans="1:3" x14ac:dyDescent="0.25">
      <c r="A29" s="15" t="s">
        <v>29</v>
      </c>
      <c r="B29" s="16">
        <v>0</v>
      </c>
      <c r="C29" s="16">
        <v>0</v>
      </c>
    </row>
    <row r="30" spans="1:3" x14ac:dyDescent="0.25">
      <c r="A30" s="15" t="s">
        <v>30</v>
      </c>
      <c r="B30" s="16">
        <v>333300</v>
      </c>
      <c r="C30" s="16">
        <v>0</v>
      </c>
    </row>
    <row r="31" spans="1:3" x14ac:dyDescent="0.25">
      <c r="A31" s="15" t="s">
        <v>31</v>
      </c>
      <c r="B31" s="16">
        <v>803510</v>
      </c>
      <c r="C31" s="16">
        <v>0</v>
      </c>
    </row>
    <row r="32" spans="1:3" x14ac:dyDescent="0.25">
      <c r="A32" s="15" t="s">
        <v>32</v>
      </c>
      <c r="B32" s="16">
        <v>6405000</v>
      </c>
      <c r="C32" s="16">
        <v>0</v>
      </c>
    </row>
    <row r="33" spans="1:3" x14ac:dyDescent="0.25">
      <c r="A33" s="15" t="s">
        <v>33</v>
      </c>
      <c r="B33" s="16">
        <v>0</v>
      </c>
      <c r="C33" s="16">
        <v>0</v>
      </c>
    </row>
    <row r="34" spans="1:3" x14ac:dyDescent="0.25">
      <c r="A34" s="15" t="s">
        <v>34</v>
      </c>
      <c r="B34" s="16">
        <v>2265000</v>
      </c>
      <c r="C34" s="16">
        <v>0</v>
      </c>
    </row>
    <row r="35" spans="1:3" x14ac:dyDescent="0.25">
      <c r="A35" s="13" t="s">
        <v>35</v>
      </c>
      <c r="B35" s="14">
        <v>0</v>
      </c>
      <c r="C35" s="14">
        <v>0</v>
      </c>
    </row>
    <row r="36" spans="1:3" x14ac:dyDescent="0.25">
      <c r="A36" s="15" t="s">
        <v>36</v>
      </c>
      <c r="B36" s="16">
        <v>0</v>
      </c>
      <c r="C36" s="16">
        <v>0</v>
      </c>
    </row>
    <row r="37" spans="1:3" x14ac:dyDescent="0.25">
      <c r="A37" s="15" t="s">
        <v>37</v>
      </c>
      <c r="B37" s="16">
        <v>0</v>
      </c>
      <c r="C37" s="16">
        <v>0</v>
      </c>
    </row>
    <row r="38" spans="1:3" x14ac:dyDescent="0.25">
      <c r="A38" s="15" t="s">
        <v>38</v>
      </c>
      <c r="B38" s="16">
        <v>0</v>
      </c>
      <c r="C38" s="16">
        <v>0</v>
      </c>
    </row>
    <row r="39" spans="1:3" x14ac:dyDescent="0.25">
      <c r="A39" s="15" t="s">
        <v>39</v>
      </c>
      <c r="B39" s="16">
        <v>0</v>
      </c>
      <c r="C39" s="16">
        <v>0</v>
      </c>
    </row>
    <row r="40" spans="1:3" x14ac:dyDescent="0.25">
      <c r="A40" s="15" t="s">
        <v>40</v>
      </c>
      <c r="B40" s="16">
        <v>0</v>
      </c>
      <c r="C40" s="16">
        <v>0</v>
      </c>
    </row>
    <row r="41" spans="1:3" x14ac:dyDescent="0.25">
      <c r="A41" s="15" t="s">
        <v>41</v>
      </c>
      <c r="B41" s="16">
        <v>0</v>
      </c>
      <c r="C41" s="16">
        <v>0</v>
      </c>
    </row>
    <row r="42" spans="1:3" x14ac:dyDescent="0.25">
      <c r="A42" s="15" t="s">
        <v>42</v>
      </c>
      <c r="B42" s="16">
        <v>0</v>
      </c>
      <c r="C42" s="16">
        <v>0</v>
      </c>
    </row>
    <row r="43" spans="1:3" x14ac:dyDescent="0.25">
      <c r="A43" s="15" t="s">
        <v>43</v>
      </c>
      <c r="B43" s="16">
        <v>0</v>
      </c>
      <c r="C43" s="16">
        <v>0</v>
      </c>
    </row>
    <row r="44" spans="1:3" x14ac:dyDescent="0.25">
      <c r="A44" s="13" t="s">
        <v>44</v>
      </c>
      <c r="B44" s="14">
        <v>0</v>
      </c>
      <c r="C44" s="14">
        <v>0</v>
      </c>
    </row>
    <row r="45" spans="1:3" x14ac:dyDescent="0.25">
      <c r="A45" s="15" t="s">
        <v>45</v>
      </c>
      <c r="B45" s="16">
        <v>0</v>
      </c>
      <c r="C45" s="16">
        <v>0</v>
      </c>
    </row>
    <row r="46" spans="1:3" x14ac:dyDescent="0.25">
      <c r="A46" s="15" t="s">
        <v>46</v>
      </c>
      <c r="B46" s="16">
        <v>0</v>
      </c>
      <c r="C46" s="16">
        <v>0</v>
      </c>
    </row>
    <row r="47" spans="1:3" x14ac:dyDescent="0.25">
      <c r="A47" s="15" t="s">
        <v>47</v>
      </c>
      <c r="B47" s="16">
        <v>0</v>
      </c>
      <c r="C47" s="16">
        <v>0</v>
      </c>
    </row>
    <row r="48" spans="1:3" x14ac:dyDescent="0.25">
      <c r="A48" s="15" t="s">
        <v>48</v>
      </c>
      <c r="B48" s="16">
        <v>0</v>
      </c>
      <c r="C48" s="16">
        <v>0</v>
      </c>
    </row>
    <row r="49" spans="1:3" x14ac:dyDescent="0.25">
      <c r="A49" s="15" t="s">
        <v>49</v>
      </c>
      <c r="B49" s="16">
        <v>0</v>
      </c>
      <c r="C49" s="16">
        <v>0</v>
      </c>
    </row>
    <row r="50" spans="1:3" x14ac:dyDescent="0.25">
      <c r="A50" s="15" t="s">
        <v>50</v>
      </c>
      <c r="B50" s="16">
        <v>0</v>
      </c>
      <c r="C50" s="16">
        <v>0</v>
      </c>
    </row>
    <row r="51" spans="1:3" x14ac:dyDescent="0.25">
      <c r="A51" s="13" t="s">
        <v>51</v>
      </c>
      <c r="B51" s="14">
        <f>B52+B53+B54+B55+B56+B57+B58+B59+B60</f>
        <v>2075000</v>
      </c>
      <c r="C51" s="14">
        <f>C52+C53+C54+C55+C56+C57+C58+C59+C60</f>
        <v>0</v>
      </c>
    </row>
    <row r="52" spans="1:3" x14ac:dyDescent="0.25">
      <c r="A52" s="15" t="s">
        <v>52</v>
      </c>
      <c r="B52" s="16">
        <v>900000</v>
      </c>
      <c r="C52" s="16">
        <v>0</v>
      </c>
    </row>
    <row r="53" spans="1:3" x14ac:dyDescent="0.25">
      <c r="A53" s="15" t="s">
        <v>53</v>
      </c>
      <c r="B53" s="16">
        <v>0</v>
      </c>
      <c r="C53" s="16">
        <v>0</v>
      </c>
    </row>
    <row r="54" spans="1:3" x14ac:dyDescent="0.25">
      <c r="A54" s="15" t="s">
        <v>54</v>
      </c>
      <c r="B54" s="16">
        <v>0</v>
      </c>
      <c r="C54" s="16">
        <v>0</v>
      </c>
    </row>
    <row r="55" spans="1:3" x14ac:dyDescent="0.25">
      <c r="A55" s="15" t="s">
        <v>55</v>
      </c>
      <c r="B55" s="16">
        <v>25000</v>
      </c>
      <c r="C55" s="16">
        <v>0</v>
      </c>
    </row>
    <row r="56" spans="1:3" x14ac:dyDescent="0.25">
      <c r="A56" s="15" t="s">
        <v>56</v>
      </c>
      <c r="B56" s="16">
        <v>1150000</v>
      </c>
      <c r="C56" s="16">
        <v>0</v>
      </c>
    </row>
    <row r="57" spans="1:3" x14ac:dyDescent="0.25">
      <c r="A57" s="15" t="s">
        <v>57</v>
      </c>
      <c r="B57" s="16">
        <v>0</v>
      </c>
      <c r="C57" s="16">
        <v>0</v>
      </c>
    </row>
    <row r="58" spans="1:3" x14ac:dyDescent="0.25">
      <c r="A58" s="15" t="s">
        <v>58</v>
      </c>
      <c r="B58" s="16">
        <v>0</v>
      </c>
      <c r="C58" s="16">
        <v>0</v>
      </c>
    </row>
    <row r="59" spans="1:3" x14ac:dyDescent="0.25">
      <c r="A59" s="15" t="s">
        <v>59</v>
      </c>
      <c r="B59" s="16">
        <v>0</v>
      </c>
      <c r="C59" s="16">
        <v>0</v>
      </c>
    </row>
    <row r="60" spans="1:3" x14ac:dyDescent="0.25">
      <c r="A60" s="15" t="s">
        <v>60</v>
      </c>
      <c r="B60" s="16">
        <v>0</v>
      </c>
      <c r="C60" s="16">
        <v>0</v>
      </c>
    </row>
    <row r="61" spans="1:3" x14ac:dyDescent="0.25">
      <c r="A61" s="13" t="s">
        <v>61</v>
      </c>
      <c r="B61" s="14">
        <f>B62+B63+B64+B65</f>
        <v>0</v>
      </c>
      <c r="C61" s="14">
        <f>C62+C63+C64+C65</f>
        <v>0</v>
      </c>
    </row>
    <row r="62" spans="1:3" x14ac:dyDescent="0.25">
      <c r="A62" s="15" t="s">
        <v>62</v>
      </c>
      <c r="B62" s="16">
        <v>0</v>
      </c>
      <c r="C62" s="16">
        <v>0</v>
      </c>
    </row>
    <row r="63" spans="1:3" x14ac:dyDescent="0.25">
      <c r="A63" s="15" t="s">
        <v>63</v>
      </c>
      <c r="B63" s="16">
        <v>0</v>
      </c>
      <c r="C63" s="16">
        <v>0</v>
      </c>
    </row>
    <row r="64" spans="1:3" x14ac:dyDescent="0.25">
      <c r="A64" s="15" t="s">
        <v>64</v>
      </c>
      <c r="B64" s="16">
        <v>0</v>
      </c>
      <c r="C64" s="16">
        <v>0</v>
      </c>
    </row>
    <row r="65" spans="1:3" x14ac:dyDescent="0.25">
      <c r="A65" s="15" t="s">
        <v>65</v>
      </c>
      <c r="B65" s="16">
        <v>0</v>
      </c>
      <c r="C65" s="16">
        <v>0</v>
      </c>
    </row>
    <row r="66" spans="1:3" x14ac:dyDescent="0.25">
      <c r="A66" s="13" t="s">
        <v>66</v>
      </c>
      <c r="B66" s="14">
        <f>B67+B68</f>
        <v>0</v>
      </c>
      <c r="C66" s="14">
        <f>C67+C68</f>
        <v>0</v>
      </c>
    </row>
    <row r="67" spans="1:3" x14ac:dyDescent="0.25">
      <c r="A67" s="15" t="s">
        <v>67</v>
      </c>
      <c r="B67" s="16">
        <v>0</v>
      </c>
      <c r="C67" s="16">
        <v>0</v>
      </c>
    </row>
    <row r="68" spans="1:3" x14ac:dyDescent="0.25">
      <c r="A68" s="15" t="s">
        <v>68</v>
      </c>
      <c r="B68" s="16">
        <v>0</v>
      </c>
      <c r="C68" s="16">
        <v>0</v>
      </c>
    </row>
    <row r="69" spans="1:3" x14ac:dyDescent="0.25">
      <c r="A69" s="13" t="s">
        <v>69</v>
      </c>
      <c r="B69" s="14">
        <f>B70+B71+B72</f>
        <v>0</v>
      </c>
      <c r="C69" s="14">
        <f>C70+C71+C72</f>
        <v>0</v>
      </c>
    </row>
    <row r="70" spans="1:3" x14ac:dyDescent="0.25">
      <c r="A70" s="15" t="s">
        <v>70</v>
      </c>
      <c r="B70" s="16">
        <v>0</v>
      </c>
      <c r="C70" s="16">
        <v>0</v>
      </c>
    </row>
    <row r="71" spans="1:3" x14ac:dyDescent="0.25">
      <c r="A71" s="15" t="s">
        <v>71</v>
      </c>
      <c r="B71" s="16">
        <v>0</v>
      </c>
      <c r="C71" s="16">
        <v>0</v>
      </c>
    </row>
    <row r="72" spans="1:3" x14ac:dyDescent="0.25">
      <c r="A72" s="15" t="s">
        <v>72</v>
      </c>
      <c r="B72" s="16">
        <v>0</v>
      </c>
      <c r="C72" s="16">
        <v>0</v>
      </c>
    </row>
    <row r="73" spans="1:3" x14ac:dyDescent="0.25">
      <c r="A73" s="11" t="s">
        <v>73</v>
      </c>
      <c r="B73" s="12">
        <f>B74</f>
        <v>0</v>
      </c>
      <c r="C73" s="12">
        <f>C74</f>
        <v>0</v>
      </c>
    </row>
    <row r="74" spans="1:3" x14ac:dyDescent="0.25">
      <c r="A74" s="13" t="s">
        <v>74</v>
      </c>
      <c r="B74" s="14">
        <f>B75+B76</f>
        <v>0</v>
      </c>
      <c r="C74" s="14">
        <f>C75+C76</f>
        <v>0</v>
      </c>
    </row>
    <row r="75" spans="1:3" x14ac:dyDescent="0.25">
      <c r="A75" s="15" t="s">
        <v>75</v>
      </c>
      <c r="B75" s="16">
        <v>0</v>
      </c>
      <c r="C75" s="16">
        <v>0</v>
      </c>
    </row>
    <row r="76" spans="1:3" x14ac:dyDescent="0.25">
      <c r="A76" s="15" t="s">
        <v>76</v>
      </c>
      <c r="B76" s="16">
        <v>0</v>
      </c>
      <c r="C76" s="16">
        <v>0</v>
      </c>
    </row>
    <row r="77" spans="1:3" x14ac:dyDescent="0.25">
      <c r="A77" s="13" t="s">
        <v>77</v>
      </c>
      <c r="B77" s="14">
        <f>B78+B79</f>
        <v>0</v>
      </c>
      <c r="C77" s="14">
        <f>C78+C79</f>
        <v>0</v>
      </c>
    </row>
    <row r="78" spans="1:3" x14ac:dyDescent="0.25">
      <c r="A78" s="15" t="s">
        <v>78</v>
      </c>
      <c r="B78" s="16">
        <v>0</v>
      </c>
      <c r="C78" s="16">
        <v>0</v>
      </c>
    </row>
    <row r="79" spans="1:3" x14ac:dyDescent="0.25">
      <c r="A79" s="15" t="s">
        <v>79</v>
      </c>
      <c r="B79" s="16">
        <v>0</v>
      </c>
      <c r="C79" s="16">
        <v>0</v>
      </c>
    </row>
    <row r="80" spans="1:3" x14ac:dyDescent="0.25">
      <c r="A80" s="13" t="s">
        <v>80</v>
      </c>
      <c r="B80" s="14">
        <f>B81</f>
        <v>0</v>
      </c>
      <c r="C80" s="14">
        <f>C81</f>
        <v>0</v>
      </c>
    </row>
    <row r="81" spans="1:3" x14ac:dyDescent="0.25">
      <c r="A81" s="15" t="s">
        <v>81</v>
      </c>
      <c r="B81" s="16">
        <v>0</v>
      </c>
      <c r="C81" s="16">
        <v>0</v>
      </c>
    </row>
    <row r="82" spans="1:3" x14ac:dyDescent="0.25">
      <c r="A82" s="17" t="s">
        <v>82</v>
      </c>
      <c r="B82" s="18">
        <f>B73+B8</f>
        <v>224970555</v>
      </c>
      <c r="C82" s="18">
        <f>C73+C8</f>
        <v>0</v>
      </c>
    </row>
    <row r="83" spans="1:3" ht="15.75" thickBot="1" x14ac:dyDescent="0.3">
      <c r="A83" s="19"/>
    </row>
    <row r="84" spans="1:3" ht="15.75" thickBot="1" x14ac:dyDescent="0.3">
      <c r="A84" s="20" t="s">
        <v>83</v>
      </c>
    </row>
    <row r="85" spans="1:3" ht="41.25" customHeight="1" thickBot="1" x14ac:dyDescent="0.3">
      <c r="A85" s="21" t="s">
        <v>84</v>
      </c>
    </row>
    <row r="86" spans="1:3" ht="56.25" customHeight="1" thickBot="1" x14ac:dyDescent="0.3">
      <c r="A86" s="22" t="s">
        <v>85</v>
      </c>
    </row>
    <row r="87" spans="1:3" x14ac:dyDescent="0.25">
      <c r="A87" s="23"/>
    </row>
    <row r="89" spans="1:3" x14ac:dyDescent="0.25">
      <c r="A89" t="s">
        <v>86</v>
      </c>
      <c r="B89" t="s">
        <v>87</v>
      </c>
    </row>
    <row r="90" spans="1:3" x14ac:dyDescent="0.25">
      <c r="A90" s="24" t="s">
        <v>88</v>
      </c>
      <c r="B90" t="s">
        <v>89</v>
      </c>
    </row>
    <row r="91" spans="1:3" x14ac:dyDescent="0.25">
      <c r="A91" s="24" t="s">
        <v>90</v>
      </c>
      <c r="B91" t="s">
        <v>91</v>
      </c>
    </row>
  </sheetData>
  <mergeCells count="9">
    <mergeCell ref="D6:D7"/>
    <mergeCell ref="A1:C1"/>
    <mergeCell ref="A2:C2"/>
    <mergeCell ref="A3:C3"/>
    <mergeCell ref="A4:C4"/>
    <mergeCell ref="A5:C5"/>
    <mergeCell ref="A6:A7"/>
    <mergeCell ref="B6:B7"/>
    <mergeCell ref="C6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Raysi Fermin</dc:creator>
  <cp:lastModifiedBy>Raysi Fermin</cp:lastModifiedBy>
  <dcterms:created xsi:type="dcterms:W3CDTF">2025-02-04T18:19:20Z</dcterms:created>
  <dcterms:modified xsi:type="dcterms:W3CDTF">2025-02-04T18:21:49Z</dcterms:modified>
</cp:coreProperties>
</file>