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julio\presupuesto\"/>
    </mc:Choice>
  </mc:AlternateContent>
  <xr:revisionPtr revIDLastSave="0" documentId="8_{492867DD-81D4-4969-A2F7-BED9A7FCDBEA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 s="1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<sst xmlns="http://schemas.openxmlformats.org/spreadsheetml/2006/main" count="287" uniqueCount="112">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</sst>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A64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2025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ht="21" customHeight="1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25">
      <c r="B10" s="3" t="s">
        <v>2</v>
      </c>
      <c r="C10" s="13">
        <v>97014000</v>
      </c>
      <c r="D10" s="13">
        <v>0</v>
      </c>
    </row>
    <row r="11" spans="2:14" x14ac:dyDescent="0.25">
      <c r="B11" s="3" t="s">
        <v>3</v>
      </c>
      <c r="C11" s="13">
        <v>16386200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12595000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1400000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5956000</v>
      </c>
      <c r="D20" s="13">
        <v>0</v>
      </c>
    </row>
    <row r="21" spans="2:4" x14ac:dyDescent="0.25">
      <c r="B21" s="3" t="s">
        <v>13</v>
      </c>
      <c r="C21" s="13">
        <v>1120000</v>
      </c>
      <c r="D21" s="13">
        <v>0</v>
      </c>
    </row>
    <row r="22" spans="2:4" x14ac:dyDescent="0.25">
      <c r="B22" s="3" t="s">
        <v>14</v>
      </c>
      <c r="C22" s="13">
        <v>5700000</v>
      </c>
      <c r="D22" s="13">
        <v>0</v>
      </c>
    </row>
    <row r="23" spans="2:4" x14ac:dyDescent="0.25">
      <c r="B23" s="3" t="s">
        <v>15</v>
      </c>
      <c r="C23" s="13">
        <v>15040300</v>
      </c>
      <c r="D23" s="13">
        <v>0</v>
      </c>
    </row>
    <row r="24" spans="2:4" x14ac:dyDescent="0.25">
      <c r="B24" s="3" t="s">
        <v>16</v>
      </c>
      <c r="C24" s="13">
        <v>3915000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43352245</v>
      </c>
      <c r="D27" s="13">
        <v>0</v>
      </c>
    </row>
    <row r="28" spans="2:4" x14ac:dyDescent="0.25">
      <c r="B28" s="3" t="s">
        <v>20</v>
      </c>
      <c r="C28" s="13">
        <v>500000</v>
      </c>
      <c r="D28" s="13">
        <v>0</v>
      </c>
    </row>
    <row r="29" spans="2:4" x14ac:dyDescent="0.25">
      <c r="B29" s="3" t="s">
        <v>21</v>
      </c>
      <c r="C29" s="13">
        <v>0</v>
      </c>
      <c r="D29" s="13">
        <v>0</v>
      </c>
    </row>
    <row r="30" spans="2:4" x14ac:dyDescent="0.25">
      <c r="B30" s="3" t="s">
        <v>22</v>
      </c>
      <c r="C30" s="13">
        <v>333300</v>
      </c>
      <c r="D30" s="13">
        <v>0</v>
      </c>
    </row>
    <row r="31" spans="2:4" x14ac:dyDescent="0.25">
      <c r="B31" s="3" t="s">
        <v>23</v>
      </c>
      <c r="C31" s="13">
        <v>803510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2265000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900000</v>
      </c>
      <c r="D52" s="13">
        <v>0</v>
      </c>
    </row>
    <row r="53" spans="2:4" x14ac:dyDescent="0.25">
      <c r="B53" s="3" t="s">
        <v>45</v>
      </c>
      <c r="C53" s="13">
        <v>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</v>
      </c>
      <c r="D55" s="13">
        <v>0</v>
      </c>
    </row>
    <row r="56" spans="2:4" x14ac:dyDescent="0.25">
      <c r="B56" s="3" t="s">
        <v>48</v>
      </c>
      <c r="C56" s="13">
        <v>1150000</v>
      </c>
      <c r="D56" s="13">
        <v>0</v>
      </c>
    </row>
    <row r="57" spans="2:4" x14ac:dyDescent="0.25">
      <c r="B57" s="3" t="s">
        <v>49</v>
      </c>
      <c r="C57" s="13">
        <v>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224970555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view="pageBreakPreview" topLeftCell="A61" zoomScaleSheetLayoutView="100" workbookViewId="0">
      <selection activeCell="K19" sqref="K19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20784887.880000003</v>
      </c>
      <c r="I8" s="18">
        <f>+I9+I15+I25+I35+I44+I51+I61+I66+I69+I73</f>
        <v>19004918.850000001</v>
      </c>
      <c r="J8" s="18">
        <f>+J9+J15+J25+J35+J44+J51+J61+J66+J69+J73</f>
        <v>16818851.530000001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135918013.28999999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14306311.450000001</v>
      </c>
      <c r="I9" s="17">
        <f t="shared" si="1"/>
        <v>8244972.3700000001</v>
      </c>
      <c r="J9" s="17">
        <f t="shared" si="1"/>
        <v>8742777.120000001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64170520.429999992</v>
      </c>
    </row>
    <row r="10" spans="1:17" x14ac:dyDescent="0.25">
      <c r="A10" s="27" t="s">
        <v>2</v>
      </c>
      <c r="B10" s="33">
        <v>97014000</v>
      </c>
      <c r="C10" s="33">
        <v>0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6778190.0800000001</v>
      </c>
      <c r="I10" s="23">
        <v>6862757.0800000001</v>
      </c>
      <c r="J10" s="23">
        <v>7476209.7800000003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48936261.759999998</v>
      </c>
      <c r="Q10" s="13"/>
    </row>
    <row r="11" spans="1:17" x14ac:dyDescent="0.25">
      <c r="A11" s="27" t="s">
        <v>3</v>
      </c>
      <c r="B11" s="33">
        <v>16386200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6492570.6299999999</v>
      </c>
      <c r="I11" s="23">
        <v>344516.95</v>
      </c>
      <c r="J11" s="23">
        <v>223500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7954587.5800000001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1035550.74</v>
      </c>
      <c r="I14" s="23">
        <v>1037698.34</v>
      </c>
      <c r="J14" s="23">
        <v>1043067.34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7279671.0899999999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3012470.8899999997</v>
      </c>
      <c r="I15" s="17">
        <f t="shared" si="4"/>
        <v>4703597.18</v>
      </c>
      <c r="J15" s="17">
        <f t="shared" si="4"/>
        <v>3744111.23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21495305.539999999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568258.53</v>
      </c>
      <c r="I16" s="23">
        <v>457823.3</v>
      </c>
      <c r="J16" s="23">
        <v>608472.43000000005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3089133.91</v>
      </c>
    </row>
    <row r="17" spans="1:16" x14ac:dyDescent="0.25">
      <c r="A17" s="27" t="s">
        <v>9</v>
      </c>
      <c r="B17" s="33">
        <v>1400000</v>
      </c>
      <c r="C17" s="33">
        <v>0</v>
      </c>
      <c r="D17" s="23">
        <v>200000</v>
      </c>
      <c r="E17" s="23">
        <v>0</v>
      </c>
      <c r="F17" s="23">
        <v>0</v>
      </c>
      <c r="G17" s="23">
        <v>219825.93</v>
      </c>
      <c r="H17" s="23">
        <v>100000.01</v>
      </c>
      <c r="I17" s="23">
        <v>140000</v>
      </c>
      <c r="J17" s="23">
        <v>49999.98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709825.91999999993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243300</v>
      </c>
      <c r="I18" s="20">
        <v>241300</v>
      </c>
      <c r="J18" s="20">
        <v>241550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1691000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553512.36</v>
      </c>
      <c r="I20" s="23">
        <v>116178.95</v>
      </c>
      <c r="J20" s="23">
        <v>116178.95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2540319.6500000004</v>
      </c>
    </row>
    <row r="21" spans="1:16" x14ac:dyDescent="0.25">
      <c r="A21" s="27" t="s">
        <v>13</v>
      </c>
      <c r="B21" s="33">
        <v>1120000</v>
      </c>
      <c r="C21" s="33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25">
      <c r="A22" s="27" t="s">
        <v>14</v>
      </c>
      <c r="B22" s="33">
        <v>5700000</v>
      </c>
      <c r="C22" s="33">
        <v>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2155678.73</v>
      </c>
      <c r="J22" s="23">
        <v>943405.87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4435544.5999999996</v>
      </c>
    </row>
    <row r="23" spans="1:16" x14ac:dyDescent="0.25">
      <c r="A23" s="27" t="s">
        <v>15</v>
      </c>
      <c r="B23" s="33">
        <v>15040300</v>
      </c>
      <c r="C23" s="33">
        <v>0</v>
      </c>
      <c r="D23" s="20">
        <v>0</v>
      </c>
      <c r="E23" s="20">
        <v>0</v>
      </c>
      <c r="F23" s="20">
        <v>2275600</v>
      </c>
      <c r="G23" s="20">
        <v>1482825.4</v>
      </c>
      <c r="H23" s="20">
        <v>1547399.99</v>
      </c>
      <c r="I23" s="20">
        <v>1155394.2</v>
      </c>
      <c r="J23" s="20">
        <v>1330000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7791219.5899999999</v>
      </c>
    </row>
    <row r="24" spans="1:16" x14ac:dyDescent="0.25">
      <c r="A24" s="27" t="s">
        <v>16</v>
      </c>
      <c r="B24" s="33">
        <v>3915000</v>
      </c>
      <c r="C24" s="3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437222</v>
      </c>
      <c r="J24" s="23">
        <v>454504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891726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3344467.58</v>
      </c>
      <c r="I25" s="17">
        <f t="shared" si="6"/>
        <v>6056349.2999999998</v>
      </c>
      <c r="J25" s="17">
        <f t="shared" si="6"/>
        <v>4081963.17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49680549.350000001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14880</v>
      </c>
      <c r="J26" s="23">
        <v>73077.62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235098.77000000002</v>
      </c>
    </row>
    <row r="27" spans="1:16" x14ac:dyDescent="0.25">
      <c r="A27" s="27" t="s">
        <v>19</v>
      </c>
      <c r="B27" s="33">
        <v>43352245</v>
      </c>
      <c r="C27" s="33">
        <v>0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2494776.9500000002</v>
      </c>
      <c r="I27" s="23">
        <v>5362648.58</v>
      </c>
      <c r="J27" s="23">
        <v>3478486.6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44127005.759999998</v>
      </c>
    </row>
    <row r="28" spans="1:16" x14ac:dyDescent="0.25">
      <c r="A28" s="27" t="s">
        <v>20</v>
      </c>
      <c r="B28" s="33">
        <v>500000</v>
      </c>
      <c r="C28" s="33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248316.84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248316.84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3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142910.04</v>
      </c>
    </row>
    <row r="31" spans="1:16" x14ac:dyDescent="0.25">
      <c r="A31" s="27" t="s">
        <v>23</v>
      </c>
      <c r="B31" s="33">
        <v>803510</v>
      </c>
      <c r="C31" s="33">
        <v>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601373.79</v>
      </c>
      <c r="I32" s="23">
        <v>628995.22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3226369.01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49825.5</v>
      </c>
      <c r="J34" s="23">
        <v>530398.94999999995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1195095.0299999998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121637.95999999999</v>
      </c>
      <c r="I51" s="24">
        <f t="shared" si="12"/>
        <v>0</v>
      </c>
      <c r="J51" s="24">
        <f t="shared" si="12"/>
        <v>250000.01</v>
      </c>
      <c r="K51" s="29">
        <f>+K52+K53+K54+K55+K56+K58+K59+K60</f>
        <v>0</v>
      </c>
      <c r="L51" s="29">
        <f>+L52+L53+L54+L55+L56+L58+L59+L60</f>
        <v>0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571637.97</v>
      </c>
    </row>
    <row r="52" spans="1:16" x14ac:dyDescent="0.25">
      <c r="A52" s="27" t="s">
        <v>44</v>
      </c>
      <c r="B52" s="33">
        <v>900000</v>
      </c>
      <c r="C52" s="33">
        <v>0</v>
      </c>
      <c r="D52" s="23">
        <v>0</v>
      </c>
      <c r="E52" s="23">
        <v>0</v>
      </c>
      <c r="F52" s="23">
        <v>0</v>
      </c>
      <c r="G52" s="23">
        <v>200000</v>
      </c>
      <c r="H52" s="23">
        <v>99238</v>
      </c>
      <c r="I52" s="23">
        <v>0</v>
      </c>
      <c r="J52" s="23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299238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22399.96</v>
      </c>
      <c r="I56" s="23">
        <v>0</v>
      </c>
      <c r="J56" s="23">
        <v>250000.01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272399.97000000003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20784887.880000003</v>
      </c>
      <c r="I82" s="21">
        <f t="shared" si="30"/>
        <v>19004918.850000001</v>
      </c>
      <c r="J82" s="21">
        <f t="shared" si="30"/>
        <v>16818851.530000001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135918013.28999999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tabSelected="1" view="pageBreakPreview" zoomScaleSheetLayoutView="100" workbookViewId="0">
      <selection activeCell="L11" sqref="L11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20784887.880000003</v>
      </c>
      <c r="G7" s="18">
        <f t="shared" si="0"/>
        <v>19004918.850000001</v>
      </c>
      <c r="H7" s="18">
        <f t="shared" si="0"/>
        <v>16818851.530000001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135918013.28999999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14306311.450000001</v>
      </c>
      <c r="G8" s="17">
        <f t="shared" si="2"/>
        <v>8244972.3700000001</v>
      </c>
      <c r="H8" s="17">
        <f t="shared" si="2"/>
        <v>8742777.120000001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64170520.429999992</v>
      </c>
    </row>
    <row r="9" spans="1:15" x14ac:dyDescent="0.25">
      <c r="A9" s="27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6778190.0800000001</v>
      </c>
      <c r="G9" s="23">
        <v>6862757.0800000001</v>
      </c>
      <c r="H9" s="23">
        <v>7476209.7800000003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48936261.759999998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6492570.6299999999</v>
      </c>
      <c r="G10" s="23">
        <v>344516.95</v>
      </c>
      <c r="H10" s="23">
        <v>223500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7954587.5800000001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1035550.74</v>
      </c>
      <c r="G13" s="23">
        <v>1037698.34</v>
      </c>
      <c r="H13" s="23">
        <v>1043067.34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7279671.0899999999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3012470.8899999997</v>
      </c>
      <c r="G14" s="17">
        <f t="shared" si="5"/>
        <v>4703597.18</v>
      </c>
      <c r="H14" s="17">
        <f t="shared" si="5"/>
        <v>3744111.23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21495305.539999999</v>
      </c>
    </row>
    <row r="15" spans="1:15" x14ac:dyDescent="0.25">
      <c r="A15" s="27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568258.53</v>
      </c>
      <c r="G15" s="23">
        <v>457823.3</v>
      </c>
      <c r="H15" s="23">
        <v>608472.43000000005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3089133.91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100000.01</v>
      </c>
      <c r="G16" s="23">
        <v>140000</v>
      </c>
      <c r="H16" s="23">
        <v>49999.98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709825.91999999993</v>
      </c>
    </row>
    <row r="17" spans="1:14" x14ac:dyDescent="0.25">
      <c r="A17" s="27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243300</v>
      </c>
      <c r="G17" s="20">
        <v>241300</v>
      </c>
      <c r="H17" s="20">
        <v>241550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1691000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553512.36</v>
      </c>
      <c r="G19" s="23">
        <v>116178.95</v>
      </c>
      <c r="H19" s="23">
        <v>116178.95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2540319.6500000004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2155678.73</v>
      </c>
      <c r="H21" s="23">
        <v>943405.87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4435544.5999999996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1547399.99</v>
      </c>
      <c r="G22" s="20">
        <v>1155394.2</v>
      </c>
      <c r="H22" s="20">
        <v>1330000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7791219.5899999999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437222</v>
      </c>
      <c r="H23" s="23">
        <v>454504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891726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3344467.58</v>
      </c>
      <c r="G24" s="17">
        <f t="shared" si="9"/>
        <v>6056349.2999999998</v>
      </c>
      <c r="H24" s="17">
        <f t="shared" si="9"/>
        <v>4081963.17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49680549.350000001</v>
      </c>
    </row>
    <row r="25" spans="1:14" x14ac:dyDescent="0.25">
      <c r="A25" s="27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14880</v>
      </c>
      <c r="H25" s="23">
        <v>73077.62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235098.77000000002</v>
      </c>
    </row>
    <row r="26" spans="1:14" x14ac:dyDescent="0.25">
      <c r="A26" s="27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2494776.9500000002</v>
      </c>
      <c r="G26" s="23">
        <v>5362648.58</v>
      </c>
      <c r="H26" s="23">
        <v>3478486.6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44127005.759999998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248316.84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248316.84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3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142910.04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25">
      <c r="A31" s="27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601373.79</v>
      </c>
      <c r="G31" s="23">
        <v>628995.22</v>
      </c>
      <c r="H31" s="23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3226369.01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49825.5</v>
      </c>
      <c r="H33" s="23">
        <v>530398.94999999995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1195095.0299999998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121637.95999999999</v>
      </c>
      <c r="G50" s="24">
        <f t="shared" si="17"/>
        <v>0</v>
      </c>
      <c r="H50" s="24">
        <f t="shared" si="17"/>
        <v>250000.01</v>
      </c>
      <c r="I50" s="24">
        <f t="shared" si="17"/>
        <v>0</v>
      </c>
      <c r="J50" s="24">
        <f t="shared" si="17"/>
        <v>0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571637.97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99238</v>
      </c>
      <c r="G51" s="23">
        <v>0</v>
      </c>
      <c r="H51" s="23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299238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22399.96</v>
      </c>
      <c r="G55" s="23">
        <v>0</v>
      </c>
      <c r="H55" s="23">
        <v>250000.01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272399.97000000003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0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20784887.880000003</v>
      </c>
      <c r="G81" s="21">
        <f t="shared" si="33"/>
        <v>19004918.850000001</v>
      </c>
      <c r="H81" s="21">
        <f t="shared" si="33"/>
        <v>16818851.530000001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135918013.28999999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2025-08-05T14:11:14Z</cp:lastPrinted>
  <dcterms:created xsi:type="dcterms:W3CDTF">2021-07-29T18:58:50Z</dcterms:created>
  <dcterms:modified xsi:type="dcterms:W3CDTF">2025-08-05T14:18:52Z</dcterms:modified>
</cp:coreProperties>
</file>