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Marzo\Financiero\"/>
    </mc:Choice>
  </mc:AlternateContent>
  <xr:revisionPtr revIDLastSave="0" documentId="8_{8C328BFD-494E-4E44-976D-DBC59B24871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I15" i="1" s="1"/>
</calcChain>
</file>

<file path=xl/sharedStrings.xml><?xml version="1.0" encoding="utf-8"?>
<sst xmlns="http://schemas.openxmlformats.org/spreadsheetml/2006/main" count="34" uniqueCount="29">
  <si>
    <t>INDUSTRIA NACIONAL DE LA AGUAJA (INAGUA)</t>
  </si>
  <si>
    <t>FECHA</t>
  </si>
  <si>
    <t>NUMERO</t>
  </si>
  <si>
    <t>TIPO</t>
  </si>
  <si>
    <t>BENEFICIARIO</t>
  </si>
  <si>
    <t>CONCEPTO</t>
  </si>
  <si>
    <t>DEBITOS</t>
  </si>
  <si>
    <t>CREDITOS</t>
  </si>
  <si>
    <t>BALANCE</t>
  </si>
  <si>
    <t xml:space="preserve">Lic. Sobeida Pimentel </t>
  </si>
  <si>
    <t xml:space="preserve"> Lic. Guillermo Gonzalez</t>
  </si>
  <si>
    <t>Enc. Division financiera</t>
  </si>
  <si>
    <t>BALANCE INICIAL</t>
  </si>
  <si>
    <t xml:space="preserve">  Enc. Depto. Adm. Y Financiero</t>
  </si>
  <si>
    <t>INGRESOS Y ENGRESOS CUENTA COLECTORA  RECURSOS DIRECTOS 010-252119-0</t>
  </si>
  <si>
    <t>DEP</t>
  </si>
  <si>
    <t>EMPRESA TRANSMISION ELECTRICA (ETED)</t>
  </si>
  <si>
    <t>CONFECCION UNIFORMES EMPLEADOS</t>
  </si>
  <si>
    <t>AL 31 DE MARZO  DEL 2025</t>
  </si>
  <si>
    <t xml:space="preserve">                            BALANCE DISPONIBLE CUENTA COLECTORA AL 31/03/2025</t>
  </si>
  <si>
    <t>INAGUJA</t>
  </si>
  <si>
    <t>TRASLADO DE FONDOS 2024 POR TESORERIA LEY 423-06</t>
  </si>
  <si>
    <t>TRANSF</t>
  </si>
  <si>
    <t>LIB</t>
  </si>
  <si>
    <t>AGAP CORP. BENCOSME, SRL</t>
  </si>
  <si>
    <t>MINISTERIO DE EDUCACION</t>
  </si>
  <si>
    <t>PAGO NOMINA JORNALEROS ENERO 2025</t>
  </si>
  <si>
    <t>PAGO NOMINA JORNALEROS FEBRERO  2025</t>
  </si>
  <si>
    <t xml:space="preserve">PAGO FACTURA B1500000230, ADQ. TELAS CONFECCION PANTALONES ESCOLARES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</si>
</sst>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/>
    <xf numFmtId="164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wrapText="1"/>
    </xf>
    <xf numFmtId="0" fontId="2" fillId="0" borderId="10" xfId="0" applyFont="1" applyBorder="1"/>
    <xf numFmtId="0" fontId="2" fillId="0" borderId="11" xfId="0" applyFont="1" applyBorder="1"/>
    <xf numFmtId="164" fontId="9" fillId="0" borderId="8" xfId="1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4" fontId="9" fillId="0" borderId="6" xfId="0" applyNumberFormat="1" applyFont="1" applyBorder="1" applyAlignment="1">
      <alignment wrapText="1"/>
    </xf>
    <xf numFmtId="14" fontId="8" fillId="0" borderId="3" xfId="0" applyNumberFormat="1" applyFont="1" applyBorder="1" applyAlignment="1">
      <alignment horizontal="center" wrapText="1"/>
    </xf>
    <xf numFmtId="164" fontId="8" fillId="0" borderId="7" xfId="1" applyFont="1" applyBorder="1" applyAlignment="1">
      <alignment horizontal="center" wrapText="1"/>
    </xf>
    <xf numFmtId="164" fontId="8" fillId="0" borderId="9" xfId="1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0</xdr:row>
      <xdr:rowOff>85726</xdr:rowOff>
    </xdr:from>
    <xdr:to>
      <xdr:col>8</xdr:col>
      <xdr:colOff>723900</xdr:colOff>
      <xdr:row>4</xdr:row>
      <xdr:rowOff>170019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85726"/>
          <a:ext cx="1343025" cy="865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161925</xdr:rowOff>
    </xdr:from>
    <xdr:to>
      <xdr:col>2</xdr:col>
      <xdr:colOff>180975</xdr:colOff>
      <xdr:row>5</xdr:row>
      <xdr:rowOff>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61925"/>
          <a:ext cx="7905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825038</xdr:colOff>
      <xdr:row>16</xdr:row>
      <xdr:rowOff>161924</xdr:rowOff>
    </xdr:from>
    <xdr:to>
      <xdr:col>8</xdr:col>
      <xdr:colOff>560</xdr:colOff>
      <xdr:row>23</xdr:row>
      <xdr:rowOff>67321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C19D899-F3C3-F1AE-DF27-DF5515E00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4888" y="5676899"/>
          <a:ext cx="1070997" cy="1238897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123824</xdr:colOff>
      <xdr:row>16</xdr:row>
      <xdr:rowOff>105051</xdr:rowOff>
    </xdr:from>
    <xdr:to>
      <xdr:col>3</xdr:col>
      <xdr:colOff>153084</xdr:colOff>
      <xdr:row>23</xdr:row>
      <xdr:rowOff>19680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DE36C50-1D7D-BCCE-2BC9-596B241C1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5620026"/>
          <a:ext cx="1353235" cy="124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6"/>
  <sheetViews>
    <sheetView tabSelected="1" topLeftCell="A9" workbookViewId="0">
      <selection activeCell="E19" sqref="E19"/>
    </sheetView>
  </sheetViews>
  <sheetFormatPr baseColWidth="10" defaultColWidth="9.140625" defaultRowHeight="15" x14ac:dyDescent="0.25"/>
  <cols>
    <col min="1" max="1" width="6.42578125" customWidth="1"/>
    <col min="2" max="2" width="10.7109375" bestFit="1" customWidth="1"/>
    <col min="4" max="4" width="7.7109375" customWidth="1"/>
    <col min="5" max="5" width="26.42578125" customWidth="1"/>
    <col min="6" max="6" width="35.85546875" customWidth="1"/>
    <col min="7" max="7" width="14.7109375" bestFit="1" customWidth="1"/>
    <col min="8" max="9" width="13.7109375" bestFit="1" customWidth="1"/>
    <col min="13" max="13" width="16.85546875" customWidth="1"/>
  </cols>
  <sheetData>
    <row r="3" spans="2:13" ht="15.75" x14ac:dyDescent="0.25">
      <c r="B3" s="21" t="s">
        <v>0</v>
      </c>
      <c r="C3" s="21"/>
      <c r="D3" s="21"/>
      <c r="E3" s="21"/>
      <c r="F3" s="21"/>
      <c r="G3" s="21"/>
      <c r="H3" s="21"/>
      <c r="I3" s="21"/>
      <c r="J3" s="1"/>
    </row>
    <row r="4" spans="2:13" ht="15.75" x14ac:dyDescent="0.25">
      <c r="B4" s="22" t="s">
        <v>14</v>
      </c>
      <c r="C4" s="22"/>
      <c r="D4" s="22"/>
      <c r="E4" s="22"/>
      <c r="F4" s="22"/>
      <c r="G4" s="22"/>
      <c r="H4" s="22"/>
      <c r="I4" s="22"/>
    </row>
    <row r="5" spans="2:13" ht="15.75" x14ac:dyDescent="0.25">
      <c r="B5" s="22" t="s">
        <v>18</v>
      </c>
      <c r="C5" s="22"/>
      <c r="D5" s="22"/>
      <c r="E5" s="22"/>
      <c r="F5" s="22"/>
      <c r="G5" s="22"/>
      <c r="H5" s="22"/>
      <c r="I5" s="22"/>
    </row>
    <row r="6" spans="2:13" ht="15.75" thickBot="1" x14ac:dyDescent="0.3"/>
    <row r="7" spans="2:13" ht="15.75" thickBot="1" x14ac:dyDescent="0.3">
      <c r="B7" s="6" t="s">
        <v>1</v>
      </c>
      <c r="C7" s="7" t="s">
        <v>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</row>
    <row r="8" spans="2:13" ht="22.5" customHeight="1" thickBot="1" x14ac:dyDescent="0.3">
      <c r="B8" s="23" t="s">
        <v>12</v>
      </c>
      <c r="C8" s="24"/>
      <c r="D8" s="24"/>
      <c r="E8" s="24"/>
      <c r="F8" s="24"/>
      <c r="G8" s="24"/>
      <c r="H8" s="25"/>
      <c r="I8" s="14">
        <v>5787242.6100000003</v>
      </c>
    </row>
    <row r="9" spans="2:13" ht="40.5" customHeight="1" thickBot="1" x14ac:dyDescent="0.3">
      <c r="B9" s="15">
        <v>45730</v>
      </c>
      <c r="C9" s="8">
        <v>105613</v>
      </c>
      <c r="D9" s="12" t="s">
        <v>15</v>
      </c>
      <c r="E9" s="8" t="s">
        <v>16</v>
      </c>
      <c r="F9" s="8" t="s">
        <v>17</v>
      </c>
      <c r="G9" s="8"/>
      <c r="H9" s="16">
        <v>5351679.96</v>
      </c>
      <c r="I9" s="14">
        <f>+I8+H9</f>
        <v>11138922.57</v>
      </c>
    </row>
    <row r="10" spans="2:13" ht="40.5" customHeight="1" thickBot="1" x14ac:dyDescent="0.3">
      <c r="B10" s="15">
        <v>45730</v>
      </c>
      <c r="C10" s="8"/>
      <c r="D10" s="8"/>
      <c r="E10" s="8" t="s">
        <v>20</v>
      </c>
      <c r="F10" s="12" t="s">
        <v>21</v>
      </c>
      <c r="G10" s="17">
        <v>77283.789999999994</v>
      </c>
      <c r="H10" s="13"/>
      <c r="I10" s="14">
        <f>+I9+H10-G10</f>
        <v>11061638.780000001</v>
      </c>
    </row>
    <row r="11" spans="2:13" ht="50.25" customHeight="1" thickBot="1" x14ac:dyDescent="0.3">
      <c r="B11" s="15">
        <v>45736</v>
      </c>
      <c r="C11" s="8">
        <v>198</v>
      </c>
      <c r="D11" s="12" t="s">
        <v>23</v>
      </c>
      <c r="E11" s="8" t="s">
        <v>24</v>
      </c>
      <c r="F11" s="12" t="s">
        <v>28</v>
      </c>
      <c r="G11" s="17">
        <v>4433496</v>
      </c>
      <c r="H11" s="13"/>
      <c r="I11" s="14">
        <f t="shared" ref="I11:I14" si="0">+I10+H11-G11</f>
        <v>6628142.7800000012</v>
      </c>
    </row>
    <row r="12" spans="2:13" ht="40.5" customHeight="1" thickBot="1" x14ac:dyDescent="0.3">
      <c r="B12" s="15">
        <v>45738</v>
      </c>
      <c r="C12" s="8">
        <v>223</v>
      </c>
      <c r="D12" s="12" t="s">
        <v>23</v>
      </c>
      <c r="E12" s="8" t="s">
        <v>20</v>
      </c>
      <c r="F12" s="12" t="s">
        <v>26</v>
      </c>
      <c r="G12" s="17">
        <v>50000</v>
      </c>
      <c r="H12" s="13"/>
      <c r="I12" s="14">
        <f t="shared" si="0"/>
        <v>6578142.7800000012</v>
      </c>
    </row>
    <row r="13" spans="2:13" ht="40.5" customHeight="1" thickBot="1" x14ac:dyDescent="0.3">
      <c r="B13" s="15">
        <v>45738</v>
      </c>
      <c r="C13" s="8">
        <v>225</v>
      </c>
      <c r="D13" s="12" t="s">
        <v>23</v>
      </c>
      <c r="E13" s="8" t="s">
        <v>20</v>
      </c>
      <c r="F13" s="12" t="s">
        <v>27</v>
      </c>
      <c r="G13" s="17">
        <v>36666.67</v>
      </c>
      <c r="H13" s="13"/>
      <c r="I13" s="14">
        <f t="shared" si="0"/>
        <v>6541476.1100000013</v>
      </c>
    </row>
    <row r="14" spans="2:13" ht="40.5" customHeight="1" thickBot="1" x14ac:dyDescent="0.3">
      <c r="B14" s="15">
        <v>45742</v>
      </c>
      <c r="C14" s="8"/>
      <c r="D14" s="8" t="s">
        <v>22</v>
      </c>
      <c r="E14" s="8" t="s">
        <v>25</v>
      </c>
      <c r="F14" s="12" t="s">
        <v>17</v>
      </c>
      <c r="G14" s="8"/>
      <c r="H14" s="16">
        <v>13359113.01</v>
      </c>
      <c r="I14" s="14">
        <f t="shared" si="0"/>
        <v>19900589.120000001</v>
      </c>
    </row>
    <row r="15" spans="2:13" ht="35.25" customHeight="1" thickBot="1" x14ac:dyDescent="0.3">
      <c r="F15" s="9" t="s">
        <v>19</v>
      </c>
      <c r="G15" s="10"/>
      <c r="H15" s="10"/>
      <c r="I15" s="11">
        <f>+I14</f>
        <v>19900589.120000001</v>
      </c>
    </row>
    <row r="16" spans="2:13" x14ac:dyDescent="0.25">
      <c r="M16" s="5"/>
    </row>
    <row r="17" spans="2:13" x14ac:dyDescent="0.25">
      <c r="M17" s="5"/>
    </row>
    <row r="18" spans="2:13" x14ac:dyDescent="0.25">
      <c r="M18" s="5"/>
    </row>
    <row r="19" spans="2:13" x14ac:dyDescent="0.25">
      <c r="M19" s="5"/>
    </row>
    <row r="20" spans="2:13" x14ac:dyDescent="0.25">
      <c r="M20" s="5"/>
    </row>
    <row r="21" spans="2:13" x14ac:dyDescent="0.25">
      <c r="M21" s="5"/>
    </row>
    <row r="22" spans="2:13" x14ac:dyDescent="0.25">
      <c r="M22" s="5"/>
    </row>
    <row r="24" spans="2:13" x14ac:dyDescent="0.25">
      <c r="B24" s="4"/>
      <c r="C24" s="4"/>
      <c r="D24" s="4"/>
      <c r="G24" s="4"/>
      <c r="H24" s="4"/>
      <c r="I24" s="4"/>
    </row>
    <row r="25" spans="2:13" ht="21" customHeight="1" x14ac:dyDescent="0.35">
      <c r="B25" s="18" t="s">
        <v>9</v>
      </c>
      <c r="C25" s="18"/>
      <c r="D25" s="18"/>
      <c r="E25" s="18"/>
      <c r="G25" s="19" t="s">
        <v>10</v>
      </c>
      <c r="H25" s="19"/>
      <c r="I25" s="19"/>
    </row>
    <row r="26" spans="2:13" ht="18.75" x14ac:dyDescent="0.3">
      <c r="B26" s="2" t="s">
        <v>11</v>
      </c>
      <c r="E26" s="3"/>
      <c r="G26" s="20" t="s">
        <v>13</v>
      </c>
      <c r="H26" s="20"/>
      <c r="I26" s="20"/>
    </row>
  </sheetData>
  <mergeCells count="7">
    <mergeCell ref="B25:E25"/>
    <mergeCell ref="G25:I25"/>
    <mergeCell ref="G26:I26"/>
    <mergeCell ref="B3:I3"/>
    <mergeCell ref="B4:I4"/>
    <mergeCell ref="B5:I5"/>
    <mergeCell ref="B8:H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Raysi Fermin</cp:lastModifiedBy>
  <cp:lastPrinted>2025-04-03T16:13:40Z</cp:lastPrinted>
  <dcterms:created xsi:type="dcterms:W3CDTF">2023-01-06T19:22:36Z</dcterms:created>
  <dcterms:modified xsi:type="dcterms:W3CDTF">2025-04-10T14:37:11Z</dcterms:modified>
</cp:coreProperties>
</file>