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Financiero\"/>
    </mc:Choice>
  </mc:AlternateContent>
  <xr:revisionPtr revIDLastSave="0" documentId="8_{7C35E9BA-2929-4939-946E-1BBB6CC2C2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8" i="1" l="1"/>
  <c r="D25" i="1" l="1"/>
  <c r="D31" i="1" s="1"/>
  <c r="D20" i="1" l="1"/>
  <c r="D33" i="1" s="1"/>
  <c r="D35" i="1" s="1"/>
</calcChain>
</file>

<file path=xl/sharedStrings.xml><?xml version="1.0" encoding="utf-8"?>
<sst xmlns="http://schemas.openxmlformats.org/spreadsheetml/2006/main" count="28" uniqueCount="27">
  <si>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</si>
  <si>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INDUSTRIA NACIONAL DE LA AGUJA</t>
  </si>
  <si>
    <t>INAGUJA</t>
  </si>
  <si>
    <t>BALANCE GENERAL</t>
  </si>
  <si>
    <t>VALORES EN RD$</t>
  </si>
  <si>
    <t>ACTIVOS CORRIENTES</t>
  </si>
  <si>
    <t>EFECTIVOS Y EQUIVALENTE DE EFECTIVO</t>
  </si>
  <si>
    <t>CUENTAS POR COBRAR A CORTO PLAZO CLIENTES</t>
  </si>
  <si>
    <t>INVENTARIO BIENES DE CONSUMO</t>
  </si>
  <si>
    <t>TOTAL ACTIVOS CORRIENTES</t>
  </si>
  <si>
    <t>ACTIVOS NO CORRIENTE</t>
  </si>
  <si>
    <t>PROPIEDAD PLANTA Y EQUIPOS NETO</t>
  </si>
  <si>
    <t>ACTIVOS INTANGIBLES</t>
  </si>
  <si>
    <t>TOTAL ACTIVOS NO CORRIENTES</t>
  </si>
  <si>
    <t>TOTAL ACTIVOS</t>
  </si>
  <si>
    <t>PASIVOS CORRIENTES</t>
  </si>
  <si>
    <t>CUENTAS POR PAGAR A PROVEEDORES</t>
  </si>
  <si>
    <t>RETENCIONES POR PAGAR</t>
  </si>
  <si>
    <t>TOTAL PASIVOS CORRIENTES</t>
  </si>
  <si>
    <t>PASIVOS NO CORRIENTES</t>
  </si>
  <si>
    <t>TOTAL PASIVOS NO CORRIENTES</t>
  </si>
  <si>
    <t>TOTAL PASIVOS</t>
  </si>
  <si>
    <t>PATRIMONIO</t>
  </si>
  <si>
    <t>TOTAL PASIVO + PATRIMONIO</t>
  </si>
  <si>
    <t xml:space="preserve">     Sobeida Pimentel                                                                            Lic. Guillermo Gonzalez </t>
  </si>
  <si>
    <t>Enc. Division Financiera                                                                Enc. Depto. Adm. Y Financiero</t>
  </si>
  <si>
    <t>AL 31 DE MARZO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</si>
</sst>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-1C0A]General"/>
    <numFmt numFmtId="166" formatCode="#,##0.00&quot;    &quot;;&quot;-&quot;#,##0.00&quot;    &quot;;&quot; -&quot;#&quot;    &quot;;@&quot; 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3" fillId="0" borderId="0" applyBorder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4" fillId="0" borderId="1" xfId="2" applyFont="1" applyBorder="1"/>
    <xf numFmtId="165" fontId="6" fillId="0" borderId="2" xfId="2" applyFont="1" applyBorder="1"/>
    <xf numFmtId="165" fontId="6" fillId="0" borderId="0" xfId="2" applyFont="1" applyBorder="1"/>
    <xf numFmtId="166" fontId="6" fillId="0" borderId="3" xfId="2" applyNumberFormat="1" applyFont="1" applyBorder="1"/>
    <xf numFmtId="165" fontId="5" fillId="0" borderId="0" xfId="2" applyFont="1" applyBorder="1"/>
    <xf numFmtId="165" fontId="6" fillId="2" borderId="2" xfId="2" applyFont="1" applyFill="1" applyBorder="1"/>
    <xf numFmtId="165" fontId="5" fillId="2" borderId="0" xfId="2" applyFont="1" applyFill="1" applyBorder="1"/>
    <xf numFmtId="165" fontId="6" fillId="2" borderId="0" xfId="2" applyFont="1" applyFill="1" applyBorder="1"/>
    <xf numFmtId="166" fontId="5" fillId="0" borderId="3" xfId="2" applyNumberFormat="1" applyFont="1" applyBorder="1"/>
    <xf numFmtId="0" fontId="5" fillId="0" borderId="3" xfId="2" applyNumberFormat="1" applyFont="1" applyBorder="1"/>
    <xf numFmtId="0" fontId="2" fillId="0" borderId="3" xfId="0" applyFont="1" applyBorder="1"/>
    <xf numFmtId="165" fontId="6" fillId="0" borderId="2" xfId="2" applyFont="1" applyBorder="1" applyAlignment="1">
      <alignment horizontal="center"/>
    </xf>
    <xf numFmtId="165" fontId="7" fillId="0" borderId="2" xfId="2" applyFont="1" applyBorder="1" applyAlignment="1">
      <alignment horizontal="left"/>
    </xf>
    <xf numFmtId="165" fontId="4" fillId="0" borderId="2" xfId="2" applyFont="1" applyBorder="1"/>
    <xf numFmtId="165" fontId="4" fillId="0" borderId="4" xfId="2" applyFont="1" applyBorder="1"/>
    <xf numFmtId="165" fontId="4" fillId="0" borderId="0" xfId="2" applyFont="1" applyBorder="1"/>
    <xf numFmtId="0" fontId="2" fillId="0" borderId="0" xfId="0" applyFont="1"/>
    <xf numFmtId="43" fontId="8" fillId="0" borderId="0" xfId="1" applyFont="1"/>
    <xf numFmtId="166" fontId="4" fillId="0" borderId="0" xfId="2" applyNumberFormat="1" applyFont="1" applyBorder="1"/>
    <xf numFmtId="0" fontId="1" fillId="0" borderId="0" xfId="0" applyFont="1"/>
    <xf numFmtId="165" fontId="4" fillId="0" borderId="7" xfId="2" applyFont="1" applyBorder="1"/>
    <xf numFmtId="166" fontId="4" fillId="0" borderId="8" xfId="2" applyNumberFormat="1" applyFont="1" applyBorder="1"/>
    <xf numFmtId="43" fontId="5" fillId="0" borderId="3" xfId="1" applyFont="1" applyFill="1" applyBorder="1" applyAlignment="1"/>
    <xf numFmtId="0" fontId="1" fillId="0" borderId="5" xfId="0" applyFont="1" applyBorder="1"/>
    <xf numFmtId="0" fontId="1" fillId="0" borderId="6" xfId="0" applyFont="1" applyBorder="1"/>
    <xf numFmtId="43" fontId="6" fillId="2" borderId="3" xfId="1" applyFont="1" applyFill="1" applyBorder="1"/>
    <xf numFmtId="43" fontId="6" fillId="2" borderId="9" xfId="1" applyFont="1" applyFill="1" applyBorder="1"/>
    <xf numFmtId="43" fontId="5" fillId="0" borderId="3" xfId="1" applyFont="1" applyBorder="1"/>
    <xf numFmtId="43" fontId="6" fillId="0" borderId="3" xfId="1" applyFont="1" applyBorder="1"/>
    <xf numFmtId="43" fontId="6" fillId="0" borderId="9" xfId="1" applyFont="1" applyBorder="1"/>
    <xf numFmtId="43" fontId="5" fillId="0" borderId="10" xfId="1" applyFont="1" applyBorder="1"/>
    <xf numFmtId="43" fontId="6" fillId="2" borderId="3" xfId="1" applyFont="1" applyFill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5" fillId="0" borderId="3" xfId="1" applyFont="1" applyBorder="1" applyAlignment="1">
      <alignment horizontal="center"/>
    </xf>
    <xf numFmtId="43" fontId="5" fillId="0" borderId="9" xfId="1" applyFont="1" applyBorder="1"/>
    <xf numFmtId="165" fontId="5" fillId="0" borderId="2" xfId="2" applyFont="1" applyBorder="1" applyAlignment="1">
      <alignment horizontal="center"/>
    </xf>
    <xf numFmtId="165" fontId="5" fillId="0" borderId="0" xfId="2" applyFont="1" applyBorder="1" applyAlignment="1">
      <alignment horizontal="center"/>
    </xf>
    <xf numFmtId="165" fontId="5" fillId="0" borderId="3" xfId="2" applyFont="1" applyBorder="1" applyAlignment="1">
      <alignment horizontal="center"/>
    </xf>
  </cellXfs>
  <cellStyles count="4">
    <cellStyle name="Excel Built-in Normal" xfId="2" xr:uid="{00000000-0005-0000-0000-000001000000}"/>
    <cellStyle name="Millares" xfId="1" builtinId="3"/>
    <cellStyle name="Millares 2" xfId="3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617165</xdr:colOff>
      <xdr:row>0</xdr:row>
      <xdr:rowOff>75236</xdr:rowOff>
    </xdr:from>
    <xdr:ext cx="356" cy="411480"/>
    <xdr:pic>
      <xdr:nvPicPr>
        <xdr:cNvPr id="2" name="Imagen 3">
          <a:extLst>
            <a:ext uri="{FF2B5EF4-FFF2-40B4-BE49-F238E27FC236}">
              <a16:creationId xmlns:a16="http://schemas.microsoft.com/office/drawing/2014/main" id="{C12EF4F6-99CD-4484-837A-12ACEC0F7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 t="15257" b="19455"/>
        <a:stretch>
          <a:fillRect/>
        </a:stretch>
      </xdr:blipFill>
      <xdr:spPr>
        <a:xfrm>
          <a:off x="1379165" y="551486"/>
          <a:ext cx="356" cy="41148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114306</xdr:colOff>
      <xdr:row>2</xdr:row>
      <xdr:rowOff>57150</xdr:rowOff>
    </xdr:from>
    <xdr:ext cx="1061993" cy="876296"/>
    <xdr:pic>
      <xdr:nvPicPr>
        <xdr:cNvPr id="3" name="Imagen 4">
          <a:extLst>
            <a:ext uri="{FF2B5EF4-FFF2-40B4-BE49-F238E27FC236}">
              <a16:creationId xmlns:a16="http://schemas.microsoft.com/office/drawing/2014/main" id="{3AA9C154-B338-4BF9-A81F-28A19078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31" y="304800"/>
          <a:ext cx="1061993" cy="8762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62084</xdr:colOff>
      <xdr:row>2</xdr:row>
      <xdr:rowOff>161921</xdr:rowOff>
    </xdr:from>
    <xdr:ext cx="1185684" cy="739072"/>
    <xdr:pic>
      <xdr:nvPicPr>
        <xdr:cNvPr id="4" name="Imagen 5">
          <a:extLst>
            <a:ext uri="{FF2B5EF4-FFF2-40B4-BE49-F238E27FC236}">
              <a16:creationId xmlns:a16="http://schemas.microsoft.com/office/drawing/2014/main" id="{9F2C4C50-5CF6-46FF-B427-99CD3B22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4510259" y="409571"/>
          <a:ext cx="1185684" cy="73907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2</xdr:col>
      <xdr:colOff>19050</xdr:colOff>
      <xdr:row>35</xdr:row>
      <xdr:rowOff>134367</xdr:rowOff>
    </xdr:from>
    <xdr:to>
      <xdr:col>2</xdr:col>
      <xdr:colOff>1381809</xdr:colOff>
      <xdr:row>41</xdr:row>
      <xdr:rowOff>181606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A5A78C-EBB5-DAB2-3B9F-F175DF407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7154292"/>
          <a:ext cx="1362759" cy="1256914"/>
        </a:xfrm>
        <a:prstGeom prst="rect">
          <a:avLst/>
        </a:prstGeom>
      </xdr:spPr>
    </xdr:pic>
    <xdr:clientData/>
  </xdr:twoCellAnchor>
  <xdr:twoCellAnchor editAs="oneCell">
    <xdr:from>
      <xdr:col>2</xdr:col>
      <xdr:colOff>3533209</xdr:colOff>
      <xdr:row>35</xdr:row>
      <xdr:rowOff>161925</xdr:rowOff>
    </xdr:from>
    <xdr:to>
      <xdr:col>3</xdr:col>
      <xdr:colOff>733985</xdr:colOff>
      <xdr:row>41</xdr:row>
      <xdr:rowOff>143522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578085F-C4DE-2B9D-CC4D-652978C21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4" y="7181850"/>
          <a:ext cx="1029826" cy="1191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22" workbookViewId="0">
      <selection activeCell="H38" sqref="H38"/>
    </sheetView>
  </sheetViews>
  <sheetFormatPr baseColWidth="10" defaultColWidth="9.140625" defaultRowHeight="15" x14ac:dyDescent="0.25"/>
  <cols>
    <col min="1" max="1" width="0.140625" customWidth="1"/>
    <col min="3" max="3" width="57.42578125" customWidth="1"/>
    <col min="4" max="4" width="21.28515625" customWidth="1"/>
    <col min="9" max="9" width="14.28515625" bestFit="1" customWidth="1"/>
  </cols>
  <sheetData>
    <row r="1" spans="1:5" ht="15.75" thickBot="1" x14ac:dyDescent="0.3">
      <c r="A1" s="16" t="s">
        <v>0</v>
      </c>
      <c r="B1" s="16"/>
      <c r="C1" s="16"/>
      <c r="D1" s="19"/>
      <c r="E1" s="20"/>
    </row>
    <row r="2" spans="1:5" x14ac:dyDescent="0.25">
      <c r="A2" s="1"/>
      <c r="B2" s="21"/>
      <c r="C2" s="21"/>
      <c r="D2" s="22"/>
      <c r="E2" s="20"/>
    </row>
    <row r="3" spans="1:5" ht="15.75" x14ac:dyDescent="0.25">
      <c r="A3" s="36" t="s">
        <v>1</v>
      </c>
      <c r="B3" s="37"/>
      <c r="C3" s="37"/>
      <c r="D3" s="38"/>
      <c r="E3" s="20"/>
    </row>
    <row r="4" spans="1:5" ht="15.75" x14ac:dyDescent="0.25">
      <c r="A4" s="36" t="s">
        <v>2</v>
      </c>
      <c r="B4" s="37"/>
      <c r="C4" s="37"/>
      <c r="D4" s="38"/>
      <c r="E4" s="20"/>
    </row>
    <row r="5" spans="1:5" ht="15.75" x14ac:dyDescent="0.25">
      <c r="A5" s="36" t="s">
        <v>3</v>
      </c>
      <c r="B5" s="37"/>
      <c r="C5" s="37"/>
      <c r="D5" s="38"/>
      <c r="E5" s="20"/>
    </row>
    <row r="6" spans="1:5" ht="15.75" x14ac:dyDescent="0.25">
      <c r="A6" s="36" t="s">
        <v>26</v>
      </c>
      <c r="B6" s="37"/>
      <c r="C6" s="37"/>
      <c r="D6" s="38"/>
      <c r="E6" s="20"/>
    </row>
    <row r="7" spans="1:5" ht="15.75" x14ac:dyDescent="0.25">
      <c r="A7" s="36" t="s">
        <v>4</v>
      </c>
      <c r="B7" s="37"/>
      <c r="C7" s="37"/>
      <c r="D7" s="38"/>
      <c r="E7" s="20"/>
    </row>
    <row r="8" spans="1:5" ht="15.75" x14ac:dyDescent="0.25">
      <c r="A8" s="2"/>
      <c r="B8" s="3"/>
      <c r="C8" s="3"/>
      <c r="D8" s="4"/>
      <c r="E8" s="20"/>
    </row>
    <row r="9" spans="1:5" ht="15.75" x14ac:dyDescent="0.25">
      <c r="A9" s="2"/>
      <c r="B9" s="5" t="s">
        <v>5</v>
      </c>
      <c r="C9" s="3"/>
      <c r="D9" s="4"/>
      <c r="E9" s="20"/>
    </row>
    <row r="10" spans="1:5" ht="15.75" x14ac:dyDescent="0.25">
      <c r="A10" s="2"/>
      <c r="B10" s="5"/>
      <c r="C10" s="3" t="s">
        <v>6</v>
      </c>
      <c r="D10" s="26">
        <v>7917.21</v>
      </c>
      <c r="E10" s="20"/>
    </row>
    <row r="11" spans="1:5" ht="15.75" x14ac:dyDescent="0.25">
      <c r="A11" s="2"/>
      <c r="B11" s="5"/>
      <c r="C11" s="3" t="s">
        <v>7</v>
      </c>
      <c r="D11" s="26">
        <v>709734.43</v>
      </c>
      <c r="E11" s="20"/>
    </row>
    <row r="12" spans="1:5" ht="15.75" x14ac:dyDescent="0.25">
      <c r="A12" s="6"/>
      <c r="B12" s="7"/>
      <c r="C12" s="8" t="s">
        <v>8</v>
      </c>
      <c r="D12" s="27">
        <v>7507503</v>
      </c>
      <c r="E12" s="20"/>
    </row>
    <row r="13" spans="1:5" ht="15.75" x14ac:dyDescent="0.25">
      <c r="A13" s="2"/>
      <c r="B13" s="5" t="s">
        <v>9</v>
      </c>
      <c r="C13" s="3"/>
      <c r="D13" s="28">
        <f>SUM(D10:D12)</f>
        <v>8225154.6399999997</v>
      </c>
      <c r="E13" s="20"/>
    </row>
    <row r="14" spans="1:5" ht="15.75" x14ac:dyDescent="0.25">
      <c r="A14" s="2"/>
      <c r="B14" s="5"/>
      <c r="C14" s="3"/>
      <c r="D14" s="29"/>
      <c r="E14" s="20"/>
    </row>
    <row r="15" spans="1:5" ht="15.75" x14ac:dyDescent="0.25">
      <c r="A15" s="2"/>
      <c r="B15" s="5" t="s">
        <v>10</v>
      </c>
      <c r="C15" s="3"/>
      <c r="D15" s="29"/>
      <c r="E15" s="20"/>
    </row>
    <row r="16" spans="1:5" ht="15.75" x14ac:dyDescent="0.25">
      <c r="A16" s="2"/>
      <c r="B16" s="5"/>
      <c r="C16" s="3" t="s">
        <v>11</v>
      </c>
      <c r="D16" s="29">
        <v>28930058.600000001</v>
      </c>
      <c r="E16" s="20"/>
    </row>
    <row r="17" spans="1:9" ht="15.75" x14ac:dyDescent="0.25">
      <c r="A17" s="2"/>
      <c r="B17" s="5"/>
      <c r="C17" s="3" t="s">
        <v>12</v>
      </c>
      <c r="D17" s="30">
        <v>2</v>
      </c>
      <c r="E17" s="20"/>
    </row>
    <row r="18" spans="1:9" ht="15.75" x14ac:dyDescent="0.25">
      <c r="A18" s="2"/>
      <c r="B18" s="5" t="s">
        <v>13</v>
      </c>
      <c r="C18" s="3"/>
      <c r="D18" s="28">
        <f>SUM(D16:D17)</f>
        <v>28930060.600000001</v>
      </c>
      <c r="E18" s="20"/>
    </row>
    <row r="19" spans="1:9" ht="15.75" x14ac:dyDescent="0.25">
      <c r="A19" s="2"/>
      <c r="B19" s="5"/>
      <c r="C19" s="3"/>
      <c r="D19" s="29"/>
      <c r="E19" s="20"/>
    </row>
    <row r="20" spans="1:9" ht="16.5" thickBot="1" x14ac:dyDescent="0.3">
      <c r="A20" s="2"/>
      <c r="B20" s="5" t="s">
        <v>14</v>
      </c>
      <c r="C20" s="3"/>
      <c r="D20" s="31">
        <f>D13+D18</f>
        <v>37155215.240000002</v>
      </c>
      <c r="E20" s="20"/>
    </row>
    <row r="21" spans="1:9" ht="16.5" thickTop="1" x14ac:dyDescent="0.25">
      <c r="A21" s="2"/>
      <c r="B21" s="5"/>
      <c r="C21" s="3"/>
      <c r="D21" s="29"/>
      <c r="E21" s="20"/>
      <c r="I21" s="18"/>
    </row>
    <row r="22" spans="1:9" ht="15.75" x14ac:dyDescent="0.25">
      <c r="A22" s="2"/>
      <c r="B22" s="5" t="s">
        <v>15</v>
      </c>
      <c r="C22" s="3"/>
      <c r="D22" s="29"/>
      <c r="E22" s="20"/>
    </row>
    <row r="23" spans="1:9" ht="15.75" x14ac:dyDescent="0.25">
      <c r="A23" s="2"/>
      <c r="B23" s="5"/>
      <c r="C23" s="3" t="s">
        <v>16</v>
      </c>
      <c r="D23" s="32">
        <v>1819052.37</v>
      </c>
      <c r="E23" s="20"/>
    </row>
    <row r="24" spans="1:9" ht="15.75" x14ac:dyDescent="0.25">
      <c r="A24" s="2"/>
      <c r="B24" s="5"/>
      <c r="C24" s="3" t="s">
        <v>17</v>
      </c>
      <c r="D24" s="27"/>
      <c r="E24" s="20"/>
    </row>
    <row r="25" spans="1:9" ht="15.75" x14ac:dyDescent="0.25">
      <c r="A25" s="2"/>
      <c r="B25" s="5" t="s">
        <v>18</v>
      </c>
      <c r="C25" s="3"/>
      <c r="D25" s="23">
        <f>D23+D24</f>
        <v>1819052.37</v>
      </c>
      <c r="E25" s="20"/>
    </row>
    <row r="26" spans="1:9" ht="15.75" x14ac:dyDescent="0.25">
      <c r="A26" s="2"/>
      <c r="B26" s="5"/>
      <c r="C26" s="3"/>
      <c r="D26" s="29"/>
      <c r="E26" s="20"/>
    </row>
    <row r="27" spans="1:9" ht="15.75" x14ac:dyDescent="0.25">
      <c r="A27" s="2"/>
      <c r="B27" s="5" t="s">
        <v>19</v>
      </c>
      <c r="C27" s="3"/>
      <c r="D27" s="29"/>
      <c r="E27" s="20"/>
    </row>
    <row r="28" spans="1:9" ht="15.75" x14ac:dyDescent="0.25">
      <c r="A28" s="2"/>
      <c r="B28" s="5" t="s">
        <v>19</v>
      </c>
      <c r="C28" s="3"/>
      <c r="D28" s="33"/>
      <c r="E28" s="20"/>
    </row>
    <row r="29" spans="1:9" ht="15.75" x14ac:dyDescent="0.25">
      <c r="A29" s="2"/>
      <c r="B29" s="5" t="s">
        <v>20</v>
      </c>
      <c r="C29" s="3"/>
      <c r="D29" s="34"/>
      <c r="E29" s="20"/>
    </row>
    <row r="30" spans="1:9" ht="15.75" x14ac:dyDescent="0.25">
      <c r="A30" s="2"/>
      <c r="B30" s="5"/>
      <c r="C30" s="3"/>
      <c r="D30" s="28"/>
      <c r="E30" s="20"/>
    </row>
    <row r="31" spans="1:9" ht="15.75" x14ac:dyDescent="0.25">
      <c r="A31" s="2"/>
      <c r="B31" s="5" t="s">
        <v>21</v>
      </c>
      <c r="C31" s="3"/>
      <c r="D31" s="28">
        <f>D25</f>
        <v>1819052.37</v>
      </c>
      <c r="E31" s="20"/>
    </row>
    <row r="32" spans="1:9" ht="15.75" x14ac:dyDescent="0.25">
      <c r="A32" s="2"/>
      <c r="B32" s="5"/>
      <c r="C32" s="3"/>
      <c r="D32" s="29"/>
      <c r="E32" s="20"/>
    </row>
    <row r="33" spans="1:5" ht="15.75" x14ac:dyDescent="0.25">
      <c r="A33" s="2"/>
      <c r="B33" s="5" t="s">
        <v>22</v>
      </c>
      <c r="C33" s="3"/>
      <c r="D33" s="35">
        <f>D20-D31</f>
        <v>35336162.870000005</v>
      </c>
      <c r="E33" s="20"/>
    </row>
    <row r="34" spans="1:5" ht="15.75" x14ac:dyDescent="0.25">
      <c r="A34" s="2"/>
      <c r="B34" s="5"/>
      <c r="C34" s="3"/>
      <c r="D34" s="29"/>
      <c r="E34" s="20"/>
    </row>
    <row r="35" spans="1:5" ht="16.5" thickBot="1" x14ac:dyDescent="0.3">
      <c r="A35" s="2"/>
      <c r="B35" s="5" t="s">
        <v>23</v>
      </c>
      <c r="C35" s="3"/>
      <c r="D35" s="31">
        <f>D31+D33</f>
        <v>37155215.240000002</v>
      </c>
      <c r="E35" s="20"/>
    </row>
    <row r="36" spans="1:5" ht="16.5" thickTop="1" x14ac:dyDescent="0.25">
      <c r="A36" s="2"/>
      <c r="B36" s="5"/>
      <c r="C36" s="3"/>
      <c r="D36" s="9"/>
      <c r="E36" s="20"/>
    </row>
    <row r="37" spans="1:5" ht="15.75" x14ac:dyDescent="0.25">
      <c r="A37" s="2"/>
      <c r="B37" s="5"/>
      <c r="C37" s="3"/>
      <c r="D37" s="9"/>
      <c r="E37" s="20"/>
    </row>
    <row r="38" spans="1:5" ht="15.75" x14ac:dyDescent="0.25">
      <c r="A38" s="2"/>
      <c r="B38" s="5"/>
      <c r="C38" s="3"/>
      <c r="D38" s="9"/>
      <c r="E38" s="20"/>
    </row>
    <row r="39" spans="1:5" ht="15.75" x14ac:dyDescent="0.25">
      <c r="A39" s="2"/>
      <c r="B39" s="5"/>
      <c r="C39" s="3"/>
      <c r="D39" s="10"/>
      <c r="E39" s="20"/>
    </row>
    <row r="40" spans="1:5" ht="15.75" x14ac:dyDescent="0.25">
      <c r="A40" s="2"/>
      <c r="B40" s="5"/>
      <c r="C40" s="3"/>
      <c r="D40" s="9"/>
      <c r="E40" s="20"/>
    </row>
    <row r="41" spans="1:5" ht="15.75" x14ac:dyDescent="0.25">
      <c r="A41" s="2"/>
      <c r="D41" s="9"/>
      <c r="E41" s="20"/>
    </row>
    <row r="42" spans="1:5" ht="15.75" x14ac:dyDescent="0.25">
      <c r="A42" s="12"/>
      <c r="D42" s="9"/>
      <c r="E42" s="20"/>
    </row>
    <row r="43" spans="1:5" x14ac:dyDescent="0.25">
      <c r="A43" s="13"/>
      <c r="B43" s="17"/>
      <c r="C43" s="17" t="s">
        <v>24</v>
      </c>
      <c r="D43" s="11"/>
      <c r="E43" s="20"/>
    </row>
    <row r="44" spans="1:5" x14ac:dyDescent="0.25">
      <c r="A44" s="14"/>
      <c r="B44" s="17"/>
      <c r="C44" s="17" t="s">
        <v>25</v>
      </c>
      <c r="D44" s="11"/>
      <c r="E44" s="20"/>
    </row>
    <row r="45" spans="1:5" ht="15.75" thickBot="1" x14ac:dyDescent="0.3">
      <c r="A45" s="15"/>
      <c r="B45" s="24"/>
      <c r="C45" s="24"/>
      <c r="D45" s="25"/>
      <c r="E45" s="20"/>
    </row>
    <row r="46" spans="1:5" x14ac:dyDescent="0.25">
      <c r="A46" s="16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</sheetData>
  <mergeCells count="5">
    <mergeCell ref="A3:D3"/>
    <mergeCell ref="A4:D4"/>
    <mergeCell ref="A5:D5"/>
    <mergeCell ref="A6:D6"/>
    <mergeCell ref="A7:D7"/>
  </mergeCells>
  <pageMargins left="0.70866141732283472" right="0.70866141732283472" top="0.35433070866141736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Raysi Fermin</cp:lastModifiedBy>
  <cp:lastPrinted>2025-04-10T13:15:40Z</cp:lastPrinted>
  <dcterms:created xsi:type="dcterms:W3CDTF">2022-12-07T14:22:45Z</dcterms:created>
  <dcterms:modified xsi:type="dcterms:W3CDTF">2025-04-10T13:16:53Z</dcterms:modified>
</cp:coreProperties>
</file>