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mi trabajo\diciembre\finanz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G19" i="1" l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<sst xmlns="http://schemas.openxmlformats.org/spreadsheetml/2006/main" count="71" uniqueCount="53">
  <si>
    <t xml:space="preserve">INDUSTRIA NACIONAL DE LA AGUJA </t>
  </si>
  <si>
    <t>RELACION DE CUENTAS POR COBRAR</t>
  </si>
  <si>
    <t>AL 31 DICIEMBRE DEL 2022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</si>
  <si>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</si>
  <si>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</si>
  <si>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</si>
  <si>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</si>
  <si>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</si>
  <si>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</si>
  <si>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</si>
  <si>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TOTAL A COBRAR</t>
  </si>
  <si>
    <t>CONDICIONES DE PAGO</t>
  </si>
  <si>
    <t>RADIO TELEVISION EDUCATIVA</t>
  </si>
  <si>
    <t>829-799-6946</t>
  </si>
  <si>
    <t>B1500000165</t>
  </si>
  <si>
    <t>CREDITO</t>
  </si>
  <si>
    <t>DIRECCION GENERAL DE PASAPORTE</t>
  </si>
  <si>
    <t>809-532-4233</t>
  </si>
  <si>
    <t>B1500000190</t>
  </si>
  <si>
    <t>INSTITUTO NACIONAL ADM PUBLICA (INAP)</t>
  </si>
  <si>
    <t>809-689-8955</t>
  </si>
  <si>
    <t>B1500000218</t>
  </si>
  <si>
    <t xml:space="preserve">MINISTERIO DE OBRAS PUBLICAS </t>
  </si>
  <si>
    <t>809-565-2811</t>
  </si>
  <si>
    <t>B1500000242</t>
  </si>
  <si>
    <t>INAPA</t>
  </si>
  <si>
    <t>809-706-4390</t>
  </si>
  <si>
    <t>B1500000243</t>
  </si>
  <si>
    <t>INSTITUTO POSTAL DOMINICANO</t>
  </si>
  <si>
    <t>809-534-5838</t>
  </si>
  <si>
    <t>B1500000251</t>
  </si>
  <si>
    <t xml:space="preserve">COMISION NACIONAL DE ENERGIA </t>
  </si>
  <si>
    <t>809-540-9002</t>
  </si>
  <si>
    <t>B1500000252</t>
  </si>
  <si>
    <t>B1500000255</t>
  </si>
  <si>
    <t xml:space="preserve">MONTE DE PIEDAD </t>
  </si>
  <si>
    <t>809-682-8832</t>
  </si>
  <si>
    <t>B1500000259</t>
  </si>
  <si>
    <t>CORPORACION DEL ACUEDUCTO Y ALCANTARILLADO</t>
  </si>
  <si>
    <t>809-562-3500</t>
  </si>
  <si>
    <t>B1500000260</t>
  </si>
  <si>
    <t>B1500000261</t>
  </si>
  <si>
    <t>COMISION PERMANENTE DE EFEMERIDES</t>
  </si>
  <si>
    <t>809-535-7265</t>
  </si>
  <si>
    <t>B1500000262</t>
  </si>
  <si>
    <t>CAASD</t>
  </si>
  <si>
    <t>B1500000263</t>
  </si>
  <si>
    <t xml:space="preserve">                                                                                                                  </t>
  </si>
  <si>
    <t>Enc. Division financiera</t>
  </si>
  <si>
    <t>TOTAL GENERAL CUENTAS POR COBRAR AL 31/12/2022</t>
  </si>
  <si>
    <t>Guillermo Gonzalez Echenique</t>
  </si>
  <si>
    <t>Enc. Depto. Adm. Y Financiero</t>
  </si>
  <si>
    <t xml:space="preserve">Sobeida Pimentel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</si>
</sst>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vertical="center"/>
    </xf>
    <xf numFmtId="164" fontId="0" fillId="3" borderId="7" xfId="1" applyFont="1" applyFill="1" applyBorder="1" applyAlignment="1">
      <alignment vertical="center"/>
    </xf>
    <xf numFmtId="164" fontId="0" fillId="3" borderId="7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7" xfId="0" applyFill="1" applyBorder="1"/>
    <xf numFmtId="164" fontId="0" fillId="3" borderId="7" xfId="1" applyFont="1" applyFill="1" applyBorder="1" applyAlignment="1"/>
    <xf numFmtId="0" fontId="2" fillId="3" borderId="7" xfId="0" applyFont="1" applyFill="1" applyBorder="1" applyAlignment="1">
      <alignment horizontal="center"/>
    </xf>
    <xf numFmtId="164" fontId="0" fillId="0" borderId="7" xfId="1" applyFont="1" applyBorder="1"/>
    <xf numFmtId="0" fontId="0" fillId="3" borderId="7" xfId="0" applyFill="1" applyBorder="1" applyAlignment="1">
      <alignment wrapText="1"/>
    </xf>
    <xf numFmtId="0" fontId="0" fillId="3" borderId="7" xfId="0" applyFill="1" applyBorder="1" applyAlignment="1">
      <alignment horizontal="left"/>
    </xf>
    <xf numFmtId="164" fontId="0" fillId="3" borderId="8" xfId="1" applyFont="1" applyFill="1" applyBorder="1" applyAlignment="1"/>
    <xf numFmtId="164" fontId="0" fillId="3" borderId="9" xfId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164" fontId="4" fillId="3" borderId="9" xfId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8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 vertical="center"/>
    </xf>
    <xf numFmtId="14" fontId="0" fillId="3" borderId="7" xfId="0" applyNumberFormat="1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0" fontId="0" fillId="0" borderId="10" xfId="0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1088570</xdr:colOff>
      <xdr:row>0</xdr:row>
      <xdr:rowOff>57150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7870370" y="571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777550</xdr:colOff>
      <xdr:row>0</xdr:row>
      <xdr:rowOff>0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150" y="0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571500</xdr:colOff>
      <xdr:row>19</xdr:row>
      <xdr:rowOff>184380</xdr:rowOff>
    </xdr:from>
    <xdr:to>
      <xdr:col>1</xdr:col>
      <xdr:colOff>2324100</xdr:colOff>
      <xdr:row>27</xdr:row>
      <xdr:rowOff>161925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3984855"/>
          <a:ext cx="1752600" cy="1444395"/>
        </a:xfrm>
        <a:prstGeom prst="rect">
          <a:avLst/>
        </a:prstGeom>
      </xdr:spPr>
    </xdr:pic>
    <xdr:clientData/>
  </xdr:twoCellAnchor>
  <xdr:twoCellAnchor editAs="oneCell">
    <xdr:from>
      <xdr:col>5</xdr:col>
      <xdr:colOff>781051</xdr:colOff>
      <xdr:row>20</xdr:row>
      <xdr:rowOff>17669</xdr:rowOff>
    </xdr:from>
    <xdr:to>
      <xdr:col>7</xdr:col>
      <xdr:colOff>219076</xdr:colOff>
      <xdr:row>28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6" y="4008644"/>
          <a:ext cx="1657350" cy="144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A30" sqref="A1:H30"/>
    </sheetView>
  </sheetViews>
  <sheetFormatPr defaultRowHeight="15" x14ac:dyDescent="0.25"/>
  <cols>
    <col min="2" max="2" width="46.7109375" customWidth="1"/>
    <col min="3" max="3" width="17.140625" customWidth="1"/>
    <col min="4" max="4" width="14.7109375" customWidth="1"/>
    <col min="5" max="5" width="15.5703125" customWidth="1"/>
    <col min="6" max="6" width="14.7109375" customWidth="1"/>
    <col min="7" max="7" width="18.5703125" customWidth="1"/>
    <col min="8" max="8" width="13.7109375" customWidth="1"/>
  </cols>
  <sheetData>
    <row r="1" spans="1:8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8" x14ac:dyDescent="0.25">
      <c r="A2" s="35" t="s">
        <v>1</v>
      </c>
      <c r="B2" s="35"/>
      <c r="C2" s="35"/>
      <c r="D2" s="35"/>
      <c r="E2" s="35"/>
      <c r="F2" s="35"/>
      <c r="G2" s="35"/>
      <c r="H2" s="35"/>
    </row>
    <row r="3" spans="1:8" x14ac:dyDescent="0.25">
      <c r="A3" s="34" t="s">
        <v>2</v>
      </c>
      <c r="B3" s="34"/>
      <c r="C3" s="34"/>
      <c r="D3" s="34"/>
      <c r="E3" s="34"/>
      <c r="F3" s="34"/>
      <c r="G3" s="34"/>
      <c r="H3" s="34"/>
    </row>
    <row r="4" spans="1:8" x14ac:dyDescent="0.25">
      <c r="A4" s="34" t="s">
        <v>3</v>
      </c>
      <c r="B4" s="34"/>
      <c r="C4" s="34"/>
      <c r="D4" s="34"/>
      <c r="E4" s="34"/>
      <c r="F4" s="34"/>
      <c r="G4" s="34"/>
      <c r="H4" s="34"/>
    </row>
    <row r="5" spans="1:8" ht="15.75" thickBot="1" x14ac:dyDescent="0.3">
      <c r="A5" s="36"/>
      <c r="B5" s="36"/>
      <c r="C5" s="36"/>
      <c r="D5" s="36"/>
      <c r="E5" s="36"/>
      <c r="F5" s="36"/>
      <c r="G5" s="36"/>
      <c r="H5" s="36"/>
    </row>
    <row r="6" spans="1:8" ht="30" x14ac:dyDescent="0.25">
      <c r="A6" s="1" t="s">
        <v>4</v>
      </c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4" t="s">
        <v>10</v>
      </c>
      <c r="H6" s="4" t="s">
        <v>11</v>
      </c>
    </row>
    <row r="7" spans="1:8" x14ac:dyDescent="0.25">
      <c r="A7" s="5">
        <v>1</v>
      </c>
      <c r="B7" s="6" t="s">
        <v>12</v>
      </c>
      <c r="C7" s="23" t="s">
        <v>13</v>
      </c>
      <c r="D7" s="27">
        <v>44169</v>
      </c>
      <c r="E7" s="23" t="s">
        <v>14</v>
      </c>
      <c r="F7" s="7">
        <v>32336.720000000001</v>
      </c>
      <c r="G7" s="8">
        <f t="shared" ref="G7:G19" si="0">+F7-(+F7/1.18*5%)</f>
        <v>30966.52</v>
      </c>
      <c r="H7" s="9" t="s">
        <v>15</v>
      </c>
    </row>
    <row r="8" spans="1:8" x14ac:dyDescent="0.25">
      <c r="A8" s="5">
        <v>2</v>
      </c>
      <c r="B8" s="10" t="s">
        <v>16</v>
      </c>
      <c r="C8" s="24" t="s">
        <v>17</v>
      </c>
      <c r="D8" s="28">
        <v>44480</v>
      </c>
      <c r="E8" s="30" t="s">
        <v>18</v>
      </c>
      <c r="F8" s="11">
        <v>221250</v>
      </c>
      <c r="G8" s="8">
        <f t="shared" si="0"/>
        <v>211875</v>
      </c>
      <c r="H8" s="12" t="s">
        <v>15</v>
      </c>
    </row>
    <row r="9" spans="1:8" x14ac:dyDescent="0.25">
      <c r="A9" s="5">
        <v>3</v>
      </c>
      <c r="B9" s="10" t="s">
        <v>19</v>
      </c>
      <c r="C9" s="24" t="s">
        <v>20</v>
      </c>
      <c r="D9" s="28">
        <v>44551</v>
      </c>
      <c r="E9" s="24" t="s">
        <v>21</v>
      </c>
      <c r="F9" s="11">
        <v>345435.83</v>
      </c>
      <c r="G9" s="8">
        <f t="shared" si="0"/>
        <v>330798.71855932206</v>
      </c>
      <c r="H9" s="12" t="s">
        <v>15</v>
      </c>
    </row>
    <row r="10" spans="1:8" x14ac:dyDescent="0.25">
      <c r="A10" s="5">
        <v>4</v>
      </c>
      <c r="B10" s="10" t="s">
        <v>22</v>
      </c>
      <c r="C10" s="24" t="s">
        <v>23</v>
      </c>
      <c r="D10" s="28">
        <v>44796</v>
      </c>
      <c r="E10" s="24" t="s">
        <v>24</v>
      </c>
      <c r="F10" s="11">
        <v>598260</v>
      </c>
      <c r="G10" s="8">
        <f t="shared" si="0"/>
        <v>572910</v>
      </c>
      <c r="H10" s="12" t="s">
        <v>15</v>
      </c>
    </row>
    <row r="11" spans="1:8" x14ac:dyDescent="0.25">
      <c r="A11" s="5">
        <v>5</v>
      </c>
      <c r="B11" s="10" t="s">
        <v>25</v>
      </c>
      <c r="C11" s="24" t="s">
        <v>26</v>
      </c>
      <c r="D11" s="28">
        <v>44802</v>
      </c>
      <c r="E11" s="24" t="s">
        <v>27</v>
      </c>
      <c r="F11" s="11">
        <v>249893.2</v>
      </c>
      <c r="G11" s="8">
        <f t="shared" si="0"/>
        <v>239304.50508474576</v>
      </c>
      <c r="H11" s="12" t="s">
        <v>15</v>
      </c>
    </row>
    <row r="12" spans="1:8" x14ac:dyDescent="0.25">
      <c r="A12" s="5">
        <v>6</v>
      </c>
      <c r="B12" s="10" t="s">
        <v>28</v>
      </c>
      <c r="C12" s="25" t="s">
        <v>29</v>
      </c>
      <c r="D12" s="28">
        <v>44838</v>
      </c>
      <c r="E12" s="25" t="s">
        <v>30</v>
      </c>
      <c r="F12" s="13">
        <v>36426.6</v>
      </c>
      <c r="G12" s="13">
        <f t="shared" si="0"/>
        <v>34883.1</v>
      </c>
      <c r="H12" s="12" t="s">
        <v>15</v>
      </c>
    </row>
    <row r="13" spans="1:8" x14ac:dyDescent="0.25">
      <c r="A13" s="5">
        <v>7</v>
      </c>
      <c r="B13" s="10" t="s">
        <v>31</v>
      </c>
      <c r="C13" s="25" t="s">
        <v>32</v>
      </c>
      <c r="D13" s="28">
        <v>44838</v>
      </c>
      <c r="E13" s="25" t="s">
        <v>33</v>
      </c>
      <c r="F13" s="13">
        <v>11339.8</v>
      </c>
      <c r="G13" s="13">
        <f t="shared" si="0"/>
        <v>10859.3</v>
      </c>
      <c r="H13" s="12" t="s">
        <v>15</v>
      </c>
    </row>
    <row r="14" spans="1:8" x14ac:dyDescent="0.25">
      <c r="A14" s="5">
        <v>8</v>
      </c>
      <c r="B14" s="10" t="s">
        <v>16</v>
      </c>
      <c r="C14" s="25" t="s">
        <v>17</v>
      </c>
      <c r="D14" s="28">
        <v>44844</v>
      </c>
      <c r="E14" s="25" t="s">
        <v>34</v>
      </c>
      <c r="F14" s="13">
        <v>33379.839999999997</v>
      </c>
      <c r="G14" s="13">
        <f t="shared" si="0"/>
        <v>31965.439999999995</v>
      </c>
      <c r="H14" s="12" t="s">
        <v>15</v>
      </c>
    </row>
    <row r="15" spans="1:8" ht="13.5" customHeight="1" x14ac:dyDescent="0.25">
      <c r="A15" s="5">
        <v>9</v>
      </c>
      <c r="B15" s="14" t="s">
        <v>35</v>
      </c>
      <c r="C15" s="25" t="s">
        <v>36</v>
      </c>
      <c r="D15" s="28">
        <v>44874</v>
      </c>
      <c r="E15" s="25" t="s">
        <v>37</v>
      </c>
      <c r="F15" s="13">
        <v>125207.33</v>
      </c>
      <c r="G15" s="13">
        <f t="shared" si="0"/>
        <v>119901.93466101695</v>
      </c>
      <c r="H15" s="12" t="s">
        <v>15</v>
      </c>
    </row>
    <row r="16" spans="1:8" x14ac:dyDescent="0.25">
      <c r="A16" s="5">
        <v>10</v>
      </c>
      <c r="B16" s="15" t="s">
        <v>38</v>
      </c>
      <c r="C16" s="26" t="s">
        <v>39</v>
      </c>
      <c r="D16" s="29">
        <v>44900</v>
      </c>
      <c r="E16" s="29" t="s">
        <v>40</v>
      </c>
      <c r="F16" s="16">
        <v>1228519.24</v>
      </c>
      <c r="G16" s="17">
        <f t="shared" si="0"/>
        <v>1176463.3400000001</v>
      </c>
      <c r="H16" s="12" t="s">
        <v>15</v>
      </c>
    </row>
    <row r="17" spans="1:9" x14ac:dyDescent="0.25">
      <c r="A17" s="5">
        <v>11</v>
      </c>
      <c r="B17" s="10" t="s">
        <v>38</v>
      </c>
      <c r="C17" s="26" t="s">
        <v>39</v>
      </c>
      <c r="D17" s="29">
        <v>44907</v>
      </c>
      <c r="E17" s="26" t="s">
        <v>41</v>
      </c>
      <c r="F17" s="16">
        <v>745155.84</v>
      </c>
      <c r="G17" s="17">
        <f t="shared" si="0"/>
        <v>713581.44</v>
      </c>
      <c r="H17" s="12" t="s">
        <v>15</v>
      </c>
    </row>
    <row r="18" spans="1:9" x14ac:dyDescent="0.25">
      <c r="A18" s="5">
        <v>12</v>
      </c>
      <c r="B18" s="10" t="s">
        <v>42</v>
      </c>
      <c r="C18" s="26" t="s">
        <v>43</v>
      </c>
      <c r="D18" s="29">
        <v>44921</v>
      </c>
      <c r="E18" s="26" t="s">
        <v>44</v>
      </c>
      <c r="F18" s="16">
        <v>2899260</v>
      </c>
      <c r="G18" s="17">
        <f t="shared" si="0"/>
        <v>2776410</v>
      </c>
      <c r="H18" s="12" t="s">
        <v>15</v>
      </c>
    </row>
    <row r="19" spans="1:9" x14ac:dyDescent="0.25">
      <c r="A19" s="5">
        <v>13</v>
      </c>
      <c r="B19" s="10" t="s">
        <v>45</v>
      </c>
      <c r="C19" s="26" t="s">
        <v>39</v>
      </c>
      <c r="D19" s="29">
        <v>44923</v>
      </c>
      <c r="E19" s="26" t="s">
        <v>46</v>
      </c>
      <c r="F19" s="16">
        <v>158088.42000000001</v>
      </c>
      <c r="G19" s="17">
        <f t="shared" si="0"/>
        <v>151389.75813559323</v>
      </c>
      <c r="H19" s="12" t="s">
        <v>15</v>
      </c>
    </row>
    <row r="20" spans="1:9" x14ac:dyDescent="0.25">
      <c r="A20" s="18"/>
      <c r="B20" s="19" t="s">
        <v>47</v>
      </c>
      <c r="C20" s="33" t="s">
        <v>49</v>
      </c>
      <c r="D20" s="33"/>
      <c r="E20" s="33"/>
      <c r="F20" s="33"/>
      <c r="G20" s="20">
        <f>SUM(G7:G19)</f>
        <v>6401309.0564406784</v>
      </c>
      <c r="H20" s="12" t="s">
        <v>15</v>
      </c>
    </row>
    <row r="21" spans="1:9" ht="13.5" customHeight="1" x14ac:dyDescent="0.25"/>
    <row r="22" spans="1:9" ht="13.5" customHeight="1" x14ac:dyDescent="0.25"/>
    <row r="23" spans="1:9" ht="13.5" customHeight="1" x14ac:dyDescent="0.25"/>
    <row r="28" spans="1:9" x14ac:dyDescent="0.25">
      <c r="B28" s="31"/>
      <c r="F28" s="31"/>
      <c r="G28" s="31"/>
      <c r="H28" s="31"/>
    </row>
    <row r="29" spans="1:9" ht="21" x14ac:dyDescent="0.35">
      <c r="B29" s="21" t="s">
        <v>52</v>
      </c>
      <c r="C29" s="22"/>
      <c r="D29" s="22"/>
      <c r="E29" s="22"/>
      <c r="F29" s="32" t="s">
        <v>50</v>
      </c>
      <c r="G29" s="32"/>
      <c r="H29" s="32"/>
      <c r="I29" s="22"/>
    </row>
    <row r="30" spans="1:9" ht="21" x14ac:dyDescent="0.35">
      <c r="B30" s="21" t="s">
        <v>48</v>
      </c>
      <c r="C30" s="22"/>
      <c r="D30" s="22"/>
      <c r="E30" s="22"/>
      <c r="F30" s="32" t="s">
        <v>51</v>
      </c>
      <c r="G30" s="32"/>
      <c r="H30" s="32"/>
      <c r="I30" s="22"/>
    </row>
  </sheetData>
  <mergeCells count="8">
    <mergeCell ref="F29:H29"/>
    <mergeCell ref="F30:H30"/>
    <mergeCell ref="C20:F20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8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2023-01-13T21:05:39Z</cp:lastPrinted>
  <dcterms:created xsi:type="dcterms:W3CDTF">2023-01-06T15:59:26Z</dcterms:created>
  <dcterms:modified xsi:type="dcterms:W3CDTF">2023-01-13T21:05:43Z</dcterms:modified>
</cp:coreProperties>
</file>