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mi trabajo\agosto\contabilidad\"/>
    </mc:Choice>
  </mc:AlternateContent>
  <bookViews>
    <workbookView xWindow="0" yWindow="0" windowWidth="20490" windowHeight="7620"/>
  </bookViews>
  <sheets>
    <sheet name="CUENTAS POR COBRAR " sheetId="7" r:id="rId1"/>
  </sheets>
  <definedNames>
    <definedName name="_xlnm.Print_Area" localSheetId="0">'CUENTAS POR COBRAR '!$A$1:$H$33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5" i="7" l="1"/>
  <c r="G23" i="7" l="1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24" i="7" l="1"/>
</calcChain>
</file>

<file path=xl/sharedStrings.xml><?xml version="1.0" encoding="utf-8"?>
<sst xmlns="http://schemas.openxmlformats.org/spreadsheetml/2006/main" count="118" uniqueCount="85">
  <si>
    <t xml:space="preserve">INDUSTRIA NACIONAL DE LA AGUJA 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</si>
  <si>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</si>
  <si>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</si>
  <si>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</si>
  <si>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</si>
  <si>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</si>
  <si>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TOTAL A COBRAR</t>
  </si>
  <si>
    <t>RADIO TELEVISION EDUCATIVA</t>
  </si>
  <si>
    <t>829-799-6946</t>
  </si>
  <si>
    <t>CREDITO</t>
  </si>
  <si>
    <t>B1500000165</t>
  </si>
  <si>
    <t>No.</t>
  </si>
  <si>
    <t>CONDICIONES DE PAGO</t>
  </si>
  <si>
    <t>B1500000187</t>
  </si>
  <si>
    <t>B1500000188</t>
  </si>
  <si>
    <t>809-221-3637</t>
  </si>
  <si>
    <t>809-221.3637</t>
  </si>
  <si>
    <t>B1500000190</t>
  </si>
  <si>
    <t>DIRECCION GENERAL DE PASAPORTE</t>
  </si>
  <si>
    <t>809-532-4233</t>
  </si>
  <si>
    <t>B1500000207</t>
  </si>
  <si>
    <t>SERVICIO NACINAL DE SALUD (SNS)</t>
  </si>
  <si>
    <t>SISTEMA NACIONAL DE SALUD (SNS)</t>
  </si>
  <si>
    <t>B1500000218</t>
  </si>
  <si>
    <t>INSTITUTO NACIONAL ADM PUBLICA (INAP)</t>
  </si>
  <si>
    <t>B1500000225</t>
  </si>
  <si>
    <t xml:space="preserve">MINISTERIO DE OBRAS PUBLICAS </t>
  </si>
  <si>
    <t>809-565-2811</t>
  </si>
  <si>
    <t>B1500000226</t>
  </si>
  <si>
    <t xml:space="preserve">                                                       </t>
  </si>
  <si>
    <t xml:space="preserve">                                                                                                                  </t>
  </si>
  <si>
    <t xml:space="preserve">COMISION NACIONAL DE ENERGIA </t>
  </si>
  <si>
    <t>809-540-9002</t>
  </si>
  <si>
    <t>B1500000228</t>
  </si>
  <si>
    <t>809-689-8955</t>
  </si>
  <si>
    <t>RELACION DE CUENTAS POR COBRAR</t>
  </si>
  <si>
    <t>VALOR EN RD$</t>
  </si>
  <si>
    <t>B1500000232</t>
  </si>
  <si>
    <t>B1500000233</t>
  </si>
  <si>
    <t>B1500000234</t>
  </si>
  <si>
    <t>B1500000235</t>
  </si>
  <si>
    <t>B1500000239</t>
  </si>
  <si>
    <t>B1500000241</t>
  </si>
  <si>
    <t>OFICINA METROPOLITANA DE SERVICIOS DE AUTOBUSES (OMSA)</t>
  </si>
  <si>
    <t>809-221-6672</t>
  </si>
  <si>
    <t>B1500000242</t>
  </si>
  <si>
    <t>INSTITUTO NACIONAL DE AGUAS POTABLES Y ALCANTARILLADOS.</t>
  </si>
  <si>
    <t>809-706-4390</t>
  </si>
  <si>
    <t>B1500000243</t>
  </si>
  <si>
    <t>AL 31 DE AGOSTO DEL 2022</t>
  </si>
  <si>
    <t>TOTAL GENERAL DE CUENTAS POR  COBAR  AL 31/08/2022</t>
  </si>
  <si>
    <t>INDUSTRIA NACIONAL DE LA AGUJA -INAGUJA-</t>
  </si>
  <si>
    <t xml:space="preserve">RELACION DE CUENTAS POR PAGAR </t>
  </si>
  <si>
    <t>VALORES EN RD$</t>
  </si>
  <si>
    <t>ITEM</t>
  </si>
  <si>
    <t>RNC</t>
  </si>
  <si>
    <t>NO. FACTURA</t>
  </si>
  <si>
    <t>PROVEEDOR / BENEFICIARIO</t>
  </si>
  <si>
    <t>CONCEPTO</t>
  </si>
  <si>
    <t>MONTO</t>
  </si>
  <si>
    <t>FECHA  FACT.</t>
  </si>
  <si>
    <t>OBJETAL</t>
  </si>
  <si>
    <t>B1500000193</t>
  </si>
  <si>
    <t>CA-MART SOLUCIONES, SRL</t>
  </si>
  <si>
    <t>MANT Y REP. VEHICULOS INSTITUCION</t>
  </si>
  <si>
    <t>2.2.7.2.06</t>
  </si>
  <si>
    <t>131612067</t>
  </si>
  <si>
    <t>B1500000014</t>
  </si>
  <si>
    <t>TRASFLOR GROUP, SRL</t>
  </si>
  <si>
    <t xml:space="preserve">GASOIL PLANTA ELECTRICA, CENTROS DE CAPACITACION </t>
  </si>
  <si>
    <t>2.3.7.1.02</t>
  </si>
  <si>
    <t>B1500000007</t>
  </si>
  <si>
    <t>SANCHTE CONST &amp; BUILDING</t>
  </si>
  <si>
    <t>READECUACION Y MANTENIMIENTO OFIC PRINC, NAVE Y TALLERES</t>
  </si>
  <si>
    <t>2.7.1.2.01</t>
  </si>
  <si>
    <t>101874503</t>
  </si>
  <si>
    <t>B1500033036</t>
  </si>
  <si>
    <t>SEGUROS RESERVAS , S. A.</t>
  </si>
  <si>
    <t xml:space="preserve">SEGUROS VEHICULOS MOTOR INDIVIDUAL </t>
  </si>
  <si>
    <t>2.2.6.2.01</t>
  </si>
  <si>
    <t>TOTAL GENERAL CUENTAS POR PAGAR AL 31/08/2022</t>
  </si>
  <si>
    <t xml:space="preserve">      Lic. Sobeida Pimentel</t>
  </si>
  <si>
    <t xml:space="preserve">             Lic. Guillermo Gonzalez</t>
  </si>
  <si>
    <t>Enc. División de  Financiera</t>
  </si>
  <si>
    <t xml:space="preserve"> Enc. 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</si>
</sst>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164" fontId="4" fillId="2" borderId="7" xfId="1" applyFont="1" applyFill="1" applyBorder="1" applyAlignment="1">
      <alignment vertical="center"/>
    </xf>
    <xf numFmtId="164" fontId="5" fillId="2" borderId="0" xfId="1" applyFont="1" applyFill="1" applyBorder="1" applyAlignment="1">
      <alignment horizontal="right"/>
    </xf>
    <xf numFmtId="164" fontId="5" fillId="2" borderId="0" xfId="1" applyFont="1" applyFill="1" applyBorder="1" applyAlignment="1">
      <alignment horizontal="left"/>
    </xf>
    <xf numFmtId="164" fontId="5" fillId="0" borderId="0" xfId="1" applyFont="1" applyBorder="1" applyAlignment="1">
      <alignment horizontal="right"/>
    </xf>
    <xf numFmtId="164" fontId="5" fillId="0" borderId="0" xfId="1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2" borderId="4" xfId="0" applyFont="1" applyFill="1" applyBorder="1"/>
    <xf numFmtId="164" fontId="7" fillId="2" borderId="4" xfId="1" applyFont="1" applyFill="1" applyBorder="1" applyAlignment="1">
      <alignment horizontal="right"/>
    </xf>
    <xf numFmtId="14" fontId="8" fillId="0" borderId="4" xfId="0" applyNumberFormat="1" applyFont="1" applyBorder="1"/>
    <xf numFmtId="165" fontId="8" fillId="0" borderId="4" xfId="1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4" fontId="7" fillId="2" borderId="4" xfId="0" applyNumberFormat="1" applyFont="1" applyFill="1" applyBorder="1"/>
    <xf numFmtId="164" fontId="8" fillId="0" borderId="4" xfId="1" applyFont="1" applyFill="1" applyBorder="1" applyAlignment="1">
      <alignment horizontal="center"/>
    </xf>
    <xf numFmtId="0" fontId="7" fillId="2" borderId="4" xfId="0" applyFont="1" applyFill="1" applyBorder="1" applyAlignment="1"/>
    <xf numFmtId="0" fontId="3" fillId="0" borderId="12" xfId="0" applyFont="1" applyBorder="1" applyAlignment="1">
      <alignment horizontal="center"/>
    </xf>
    <xf numFmtId="164" fontId="9" fillId="2" borderId="13" xfId="1" applyFont="1" applyFill="1" applyBorder="1"/>
    <xf numFmtId="164" fontId="9" fillId="2" borderId="0" xfId="1" applyFont="1" applyFill="1" applyBorder="1" applyAlignment="1">
      <alignment horizontal="right"/>
    </xf>
    <xf numFmtId="164" fontId="9" fillId="2" borderId="0" xfId="1" applyFont="1" applyFill="1" applyBorder="1"/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164" fontId="9" fillId="0" borderId="0" xfId="1" applyFont="1" applyFill="1" applyBorder="1" applyAlignment="1">
      <alignment horizontal="right"/>
    </xf>
    <xf numFmtId="164" fontId="9" fillId="0" borderId="0" xfId="1" applyFont="1" applyFill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/>
    </xf>
    <xf numFmtId="14" fontId="7" fillId="2" borderId="4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right" vertical="center"/>
    </xf>
    <xf numFmtId="164" fontId="7" fillId="2" borderId="4" xfId="1" applyFont="1" applyFill="1" applyBorder="1" applyAlignment="1">
      <alignment vertical="center"/>
    </xf>
    <xf numFmtId="164" fontId="7" fillId="2" borderId="4" xfId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right"/>
    </xf>
    <xf numFmtId="164" fontId="7" fillId="2" borderId="4" xfId="1" applyFont="1" applyFill="1" applyBorder="1" applyAlignment="1"/>
    <xf numFmtId="0" fontId="7" fillId="2" borderId="4" xfId="0" applyFont="1" applyFill="1" applyBorder="1" applyAlignment="1">
      <alignment horizontal="right"/>
    </xf>
    <xf numFmtId="14" fontId="7" fillId="2" borderId="4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wrapText="1"/>
    </xf>
    <xf numFmtId="0" fontId="10" fillId="0" borderId="0" xfId="0" applyFont="1" applyBorder="1"/>
    <xf numFmtId="0" fontId="7" fillId="2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3" fillId="0" borderId="0" xfId="0" applyFont="1" applyBorder="1"/>
    <xf numFmtId="164" fontId="4" fillId="0" borderId="0" xfId="1" applyFont="1" applyBorder="1"/>
    <xf numFmtId="0" fontId="7" fillId="0" borderId="0" xfId="0" applyFont="1" applyAlignment="1">
      <alignment horizontal="center"/>
    </xf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1590675</xdr:colOff>
      <xdr:row>0</xdr:row>
      <xdr:rowOff>88900</xdr:rowOff>
    </xdr:from>
    <xdr:ext cx="1784350" cy="1139076"/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8942050" y="88900"/>
          <a:ext cx="1784350" cy="11390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155575</xdr:colOff>
      <xdr:row>0</xdr:row>
      <xdr:rowOff>0</xdr:rowOff>
    </xdr:from>
    <xdr:ext cx="1733550" cy="136448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575" y="0"/>
          <a:ext cx="1733550" cy="136448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5</xdr:col>
      <xdr:colOff>2136775</xdr:colOff>
      <xdr:row>24</xdr:row>
      <xdr:rowOff>184150</xdr:rowOff>
    </xdr:from>
    <xdr:to>
      <xdr:col>7</xdr:col>
      <xdr:colOff>1692763</xdr:colOff>
      <xdr:row>31</xdr:row>
      <xdr:rowOff>221675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1650" y="7566025"/>
          <a:ext cx="3905738" cy="2212400"/>
        </a:xfrm>
        <a:prstGeom prst="rect">
          <a:avLst/>
        </a:prstGeom>
      </xdr:spPr>
    </xdr:pic>
    <xdr:clientData/>
  </xdr:twoCellAnchor>
  <xdr:twoCellAnchor editAs="oneCell">
    <xdr:from>
      <xdr:col>1</xdr:col>
      <xdr:colOff>511175</xdr:colOff>
      <xdr:row>23</xdr:row>
      <xdr:rowOff>260350</xdr:rowOff>
    </xdr:from>
    <xdr:to>
      <xdr:col>1</xdr:col>
      <xdr:colOff>3558356</xdr:colOff>
      <xdr:row>31</xdr:row>
      <xdr:rowOff>151422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7372350"/>
          <a:ext cx="3047181" cy="2335822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43</xdr:row>
      <xdr:rowOff>370159</xdr:rowOff>
    </xdr:from>
    <xdr:to>
      <xdr:col>1</xdr:col>
      <xdr:colOff>1381125</xdr:colOff>
      <xdr:row>46</xdr:row>
      <xdr:rowOff>263527</xdr:rowOff>
    </xdr:to>
    <xdr:pic>
      <xdr:nvPicPr>
        <xdr:cNvPr id="22" name="Imagen 1" descr="Resultado de imagen de escudo dominican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4022659"/>
          <a:ext cx="1314450" cy="1083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1631951</xdr:colOff>
      <xdr:row>44</xdr:row>
      <xdr:rowOff>2354</xdr:rowOff>
    </xdr:from>
    <xdr:to>
      <xdr:col>6</xdr:col>
      <xdr:colOff>508000</xdr:colOff>
      <xdr:row>46</xdr:row>
      <xdr:rowOff>266702</xdr:rowOff>
    </xdr:to>
    <xdr:pic>
      <xdr:nvPicPr>
        <xdr:cNvPr id="23" name="Imagen 2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06826" y="14051729"/>
          <a:ext cx="1352549" cy="105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1428751</xdr:colOff>
      <xdr:row>54</xdr:row>
      <xdr:rowOff>146836</xdr:rowOff>
    </xdr:from>
    <xdr:to>
      <xdr:col>2</xdr:col>
      <xdr:colOff>95251</xdr:colOff>
      <xdr:row>60</xdr:row>
      <xdr:rowOff>15876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1" y="18117336"/>
          <a:ext cx="2635250" cy="196454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1905000</xdr:colOff>
      <xdr:row>54</xdr:row>
      <xdr:rowOff>346903</xdr:rowOff>
    </xdr:from>
    <xdr:to>
      <xdr:col>7</xdr:col>
      <xdr:colOff>142875</xdr:colOff>
      <xdr:row>60</xdr:row>
      <xdr:rowOff>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9875" y="18317403"/>
          <a:ext cx="2587625" cy="1748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abSelected="1" zoomScale="60" zoomScaleNormal="60" zoomScaleSheetLayoutView="50" workbookViewId="0">
      <selection activeCell="F62" sqref="A1:H62"/>
    </sheetView>
  </sheetViews>
  <sheetFormatPr defaultColWidth="11.42578125" defaultRowHeight="15" x14ac:dyDescent="0.25"/>
  <cols>
    <col min="1" max="1" width="9.140625" customWidth="1"/>
    <col min="2" max="2" width="59.42578125" customWidth="1"/>
    <col min="3" max="3" width="28.42578125" customWidth="1"/>
    <col min="4" max="4" width="39.28515625" customWidth="1"/>
    <col min="5" max="5" width="86.85546875" customWidth="1"/>
    <col min="6" max="6" width="37.140625" customWidth="1"/>
    <col min="7" max="7" width="28.140625" customWidth="1"/>
    <col min="8" max="8" width="27" customWidth="1"/>
    <col min="9" max="9" width="15.42578125" customWidth="1"/>
    <col min="14" max="14" width="38.5703125" customWidth="1"/>
  </cols>
  <sheetData>
    <row r="1" spans="1:14" ht="21" x14ac:dyDescent="0.35">
      <c r="A1" s="47" t="s">
        <v>0</v>
      </c>
      <c r="B1" s="47"/>
      <c r="C1" s="47"/>
      <c r="D1" s="47"/>
      <c r="E1" s="47"/>
      <c r="F1" s="47"/>
      <c r="G1" s="47"/>
      <c r="H1" s="47"/>
      <c r="I1" s="12"/>
      <c r="J1" s="12"/>
    </row>
    <row r="2" spans="1:14" ht="28.5" customHeight="1" x14ac:dyDescent="0.35">
      <c r="A2" s="48" t="s">
        <v>35</v>
      </c>
      <c r="B2" s="48"/>
      <c r="C2" s="48"/>
      <c r="D2" s="48"/>
      <c r="E2" s="48"/>
      <c r="F2" s="48"/>
      <c r="G2" s="48"/>
      <c r="H2" s="48"/>
      <c r="I2" s="12"/>
      <c r="J2" s="12"/>
    </row>
    <row r="3" spans="1:14" ht="21" x14ac:dyDescent="0.35">
      <c r="A3" s="47" t="s">
        <v>49</v>
      </c>
      <c r="B3" s="47"/>
      <c r="C3" s="47"/>
      <c r="D3" s="47"/>
      <c r="E3" s="47"/>
      <c r="F3" s="47"/>
      <c r="G3" s="47"/>
      <c r="H3" s="47"/>
      <c r="I3" s="12"/>
      <c r="J3" s="12"/>
      <c r="K3" t="s">
        <v>29</v>
      </c>
    </row>
    <row r="4" spans="1:14" ht="21" x14ac:dyDescent="0.35">
      <c r="A4" s="47" t="s">
        <v>36</v>
      </c>
      <c r="B4" s="47"/>
      <c r="C4" s="47"/>
      <c r="D4" s="47"/>
      <c r="E4" s="47"/>
      <c r="F4" s="47"/>
      <c r="G4" s="47"/>
      <c r="H4" s="47"/>
      <c r="I4" s="12"/>
      <c r="J4" s="12"/>
    </row>
    <row r="5" spans="1:14" ht="21.75" thickBot="1" x14ac:dyDescent="0.4">
      <c r="A5" s="49"/>
      <c r="B5" s="49"/>
      <c r="C5" s="49"/>
      <c r="D5" s="49"/>
      <c r="E5" s="49"/>
      <c r="F5" s="49"/>
      <c r="G5" s="49"/>
      <c r="H5" s="49"/>
      <c r="I5" s="12"/>
      <c r="J5" s="12"/>
    </row>
    <row r="6" spans="1:14" ht="42" x14ac:dyDescent="0.35">
      <c r="A6" s="50" t="s">
        <v>11</v>
      </c>
      <c r="B6" s="51" t="s">
        <v>1</v>
      </c>
      <c r="C6" s="52" t="s">
        <v>2</v>
      </c>
      <c r="D6" s="52" t="s">
        <v>3</v>
      </c>
      <c r="E6" s="52" t="s">
        <v>4</v>
      </c>
      <c r="F6" s="52" t="s">
        <v>5</v>
      </c>
      <c r="G6" s="53" t="s">
        <v>6</v>
      </c>
      <c r="H6" s="54" t="s">
        <v>12</v>
      </c>
      <c r="I6" s="12"/>
      <c r="J6" s="12"/>
      <c r="L6" s="4"/>
      <c r="M6" s="6"/>
      <c r="N6" s="7"/>
    </row>
    <row r="7" spans="1:14" ht="21" x14ac:dyDescent="0.35">
      <c r="A7" s="55">
        <v>1</v>
      </c>
      <c r="B7" s="56" t="s">
        <v>7</v>
      </c>
      <c r="C7" s="56" t="s">
        <v>8</v>
      </c>
      <c r="D7" s="57">
        <v>44169</v>
      </c>
      <c r="E7" s="58" t="s">
        <v>10</v>
      </c>
      <c r="F7" s="59">
        <v>32336.720000000001</v>
      </c>
      <c r="G7" s="60">
        <f>+F7-(+F7/1.18*5%)</f>
        <v>30966.52</v>
      </c>
      <c r="H7" s="61" t="s">
        <v>9</v>
      </c>
      <c r="I7" s="12"/>
      <c r="J7" s="12"/>
      <c r="L7" s="4"/>
      <c r="M7" s="8"/>
      <c r="N7" s="9"/>
    </row>
    <row r="8" spans="1:14" ht="21" x14ac:dyDescent="0.35">
      <c r="A8" s="55">
        <v>2</v>
      </c>
      <c r="B8" s="24" t="s">
        <v>22</v>
      </c>
      <c r="C8" s="24" t="s">
        <v>15</v>
      </c>
      <c r="D8" s="57">
        <v>44459</v>
      </c>
      <c r="E8" s="58" t="s">
        <v>13</v>
      </c>
      <c r="F8" s="59">
        <v>9086000</v>
      </c>
      <c r="G8" s="60">
        <f t="shared" ref="G8:G23" si="0">+F8-(+F8/1.18*5%)</f>
        <v>8701000</v>
      </c>
      <c r="H8" s="62" t="s">
        <v>9</v>
      </c>
      <c r="I8" s="12"/>
      <c r="J8" s="12"/>
      <c r="L8" s="4"/>
      <c r="M8" s="8"/>
      <c r="N8" s="9"/>
    </row>
    <row r="9" spans="1:14" ht="21" x14ac:dyDescent="0.35">
      <c r="A9" s="55">
        <v>3</v>
      </c>
      <c r="B9" s="24" t="s">
        <v>22</v>
      </c>
      <c r="C9" s="24" t="s">
        <v>16</v>
      </c>
      <c r="D9" s="57">
        <v>44459</v>
      </c>
      <c r="E9" s="58" t="s">
        <v>14</v>
      </c>
      <c r="F9" s="59">
        <v>2684500</v>
      </c>
      <c r="G9" s="60">
        <f t="shared" si="0"/>
        <v>2570750</v>
      </c>
      <c r="H9" s="62" t="s">
        <v>9</v>
      </c>
      <c r="I9" s="12"/>
      <c r="J9" s="12"/>
      <c r="L9" s="4"/>
      <c r="M9" s="8"/>
      <c r="N9" s="9"/>
    </row>
    <row r="10" spans="1:14" ht="21" x14ac:dyDescent="0.35">
      <c r="A10" s="55">
        <v>4</v>
      </c>
      <c r="B10" s="24" t="s">
        <v>18</v>
      </c>
      <c r="C10" s="24" t="s">
        <v>19</v>
      </c>
      <c r="D10" s="30">
        <v>44480</v>
      </c>
      <c r="E10" s="63" t="s">
        <v>17</v>
      </c>
      <c r="F10" s="64">
        <v>221250</v>
      </c>
      <c r="G10" s="60">
        <f t="shared" si="0"/>
        <v>211875</v>
      </c>
      <c r="H10" s="62" t="s">
        <v>9</v>
      </c>
      <c r="I10" s="12"/>
      <c r="J10" s="12"/>
      <c r="L10" s="4"/>
      <c r="M10" s="8"/>
      <c r="N10" s="9"/>
    </row>
    <row r="11" spans="1:14" ht="21" x14ac:dyDescent="0.35">
      <c r="A11" s="55">
        <v>5</v>
      </c>
      <c r="B11" s="24" t="s">
        <v>21</v>
      </c>
      <c r="C11" s="24" t="s">
        <v>15</v>
      </c>
      <c r="D11" s="30">
        <v>44529</v>
      </c>
      <c r="E11" s="65" t="s">
        <v>20</v>
      </c>
      <c r="F11" s="64">
        <v>920400</v>
      </c>
      <c r="G11" s="60">
        <f t="shared" si="0"/>
        <v>881400</v>
      </c>
      <c r="H11" s="62" t="s">
        <v>9</v>
      </c>
      <c r="I11" s="12"/>
      <c r="J11" s="12"/>
      <c r="L11" s="4"/>
      <c r="M11" s="8"/>
      <c r="N11" s="9"/>
    </row>
    <row r="12" spans="1:14" ht="21" x14ac:dyDescent="0.35">
      <c r="A12" s="55">
        <v>6</v>
      </c>
      <c r="B12" s="24" t="s">
        <v>24</v>
      </c>
      <c r="C12" s="24" t="s">
        <v>34</v>
      </c>
      <c r="D12" s="30">
        <v>44551</v>
      </c>
      <c r="E12" s="65" t="s">
        <v>23</v>
      </c>
      <c r="F12" s="64">
        <v>345435.83</v>
      </c>
      <c r="G12" s="60">
        <f t="shared" si="0"/>
        <v>330798.71855932206</v>
      </c>
      <c r="H12" s="62" t="s">
        <v>9</v>
      </c>
      <c r="I12" s="12"/>
      <c r="J12" s="12"/>
      <c r="L12" s="4"/>
      <c r="M12" s="8"/>
      <c r="N12" s="9"/>
    </row>
    <row r="13" spans="1:14" ht="21" x14ac:dyDescent="0.35">
      <c r="A13" s="55">
        <v>7</v>
      </c>
      <c r="B13" s="24" t="s">
        <v>22</v>
      </c>
      <c r="C13" s="24" t="s">
        <v>15</v>
      </c>
      <c r="D13" s="30">
        <v>44629</v>
      </c>
      <c r="E13" s="66" t="s">
        <v>25</v>
      </c>
      <c r="F13" s="64">
        <v>4946943.5</v>
      </c>
      <c r="G13" s="60">
        <f t="shared" si="0"/>
        <v>4737327.25</v>
      </c>
      <c r="H13" s="62" t="s">
        <v>9</v>
      </c>
      <c r="I13" s="12"/>
      <c r="J13" s="12"/>
      <c r="L13" s="4"/>
      <c r="M13" s="8"/>
      <c r="N13" s="9"/>
    </row>
    <row r="14" spans="1:14" ht="21" x14ac:dyDescent="0.35">
      <c r="A14" s="55">
        <v>8</v>
      </c>
      <c r="B14" s="67" t="s">
        <v>26</v>
      </c>
      <c r="C14" s="24" t="s">
        <v>27</v>
      </c>
      <c r="D14" s="30">
        <v>44663</v>
      </c>
      <c r="E14" s="66" t="s">
        <v>28</v>
      </c>
      <c r="F14" s="64">
        <v>1327781.5</v>
      </c>
      <c r="G14" s="60">
        <f t="shared" si="0"/>
        <v>1271519.5720338982</v>
      </c>
      <c r="H14" s="62" t="s">
        <v>9</v>
      </c>
      <c r="I14" s="12"/>
      <c r="J14" s="12"/>
      <c r="L14" s="4"/>
      <c r="M14" s="8"/>
      <c r="N14" s="9"/>
    </row>
    <row r="15" spans="1:14" ht="21" x14ac:dyDescent="0.35">
      <c r="A15" s="55">
        <v>9</v>
      </c>
      <c r="B15" s="24" t="s">
        <v>31</v>
      </c>
      <c r="C15" s="24" t="s">
        <v>32</v>
      </c>
      <c r="D15" s="30">
        <v>44704</v>
      </c>
      <c r="E15" s="65" t="s">
        <v>33</v>
      </c>
      <c r="F15" s="64">
        <v>220000</v>
      </c>
      <c r="G15" s="60">
        <f t="shared" si="0"/>
        <v>210677.96610169491</v>
      </c>
      <c r="H15" s="62" t="s">
        <v>9</v>
      </c>
      <c r="I15" s="12"/>
      <c r="J15" s="12"/>
      <c r="L15" s="4"/>
      <c r="M15" s="8"/>
      <c r="N15" s="9"/>
    </row>
    <row r="16" spans="1:14" ht="21" x14ac:dyDescent="0.35">
      <c r="A16" s="55">
        <v>10</v>
      </c>
      <c r="B16" s="24" t="s">
        <v>22</v>
      </c>
      <c r="C16" s="24" t="s">
        <v>15</v>
      </c>
      <c r="D16" s="30">
        <v>44743</v>
      </c>
      <c r="E16" s="65" t="s">
        <v>37</v>
      </c>
      <c r="F16" s="64">
        <v>10649500</v>
      </c>
      <c r="G16" s="60">
        <f t="shared" si="0"/>
        <v>10198250</v>
      </c>
      <c r="H16" s="62" t="s">
        <v>9</v>
      </c>
      <c r="I16" s="12"/>
      <c r="J16" s="12"/>
      <c r="L16" s="4"/>
      <c r="M16" s="8"/>
      <c r="N16" s="9"/>
    </row>
    <row r="17" spans="1:14" ht="21" x14ac:dyDescent="0.35">
      <c r="A17" s="55">
        <v>11</v>
      </c>
      <c r="B17" s="24" t="s">
        <v>22</v>
      </c>
      <c r="C17" s="24" t="s">
        <v>15</v>
      </c>
      <c r="D17" s="30">
        <v>44749</v>
      </c>
      <c r="E17" s="65" t="s">
        <v>38</v>
      </c>
      <c r="F17" s="64">
        <v>988250</v>
      </c>
      <c r="G17" s="60">
        <f t="shared" si="0"/>
        <v>946375</v>
      </c>
      <c r="H17" s="62" t="s">
        <v>9</v>
      </c>
      <c r="I17" s="12"/>
      <c r="J17" s="12"/>
      <c r="L17" s="4"/>
      <c r="M17" s="8"/>
      <c r="N17" s="9"/>
    </row>
    <row r="18" spans="1:14" ht="21" x14ac:dyDescent="0.35">
      <c r="A18" s="55">
        <v>12</v>
      </c>
      <c r="B18" s="24" t="s">
        <v>26</v>
      </c>
      <c r="C18" s="24" t="s">
        <v>27</v>
      </c>
      <c r="D18" s="30">
        <v>44749</v>
      </c>
      <c r="E18" s="65" t="s">
        <v>39</v>
      </c>
      <c r="F18" s="64">
        <v>2571192.86</v>
      </c>
      <c r="G18" s="60">
        <f t="shared" si="0"/>
        <v>2462244.0099999998</v>
      </c>
      <c r="H18" s="62" t="s">
        <v>9</v>
      </c>
      <c r="I18" s="12"/>
      <c r="J18" s="12"/>
      <c r="L18" s="4"/>
      <c r="M18" s="8"/>
      <c r="N18" s="9"/>
    </row>
    <row r="19" spans="1:14" ht="21" x14ac:dyDescent="0.35">
      <c r="A19" s="55">
        <v>13</v>
      </c>
      <c r="B19" s="24" t="s">
        <v>26</v>
      </c>
      <c r="C19" s="24" t="s">
        <v>27</v>
      </c>
      <c r="D19" s="30">
        <v>44755</v>
      </c>
      <c r="E19" s="65" t="s">
        <v>40</v>
      </c>
      <c r="F19" s="64">
        <v>1702658.58</v>
      </c>
      <c r="G19" s="60">
        <f t="shared" si="0"/>
        <v>1630512.03</v>
      </c>
      <c r="H19" s="62" t="s">
        <v>9</v>
      </c>
      <c r="I19" s="12"/>
      <c r="J19" s="12"/>
      <c r="L19" s="4"/>
      <c r="M19" s="8"/>
      <c r="N19" s="9"/>
    </row>
    <row r="20" spans="1:14" ht="21" x14ac:dyDescent="0.35">
      <c r="A20" s="55">
        <v>14</v>
      </c>
      <c r="B20" s="24" t="s">
        <v>26</v>
      </c>
      <c r="C20" s="24" t="s">
        <v>27</v>
      </c>
      <c r="D20" s="30">
        <v>44760</v>
      </c>
      <c r="E20" s="65" t="s">
        <v>41</v>
      </c>
      <c r="F20" s="64">
        <v>655785</v>
      </c>
      <c r="G20" s="60">
        <f t="shared" si="0"/>
        <v>627997.5</v>
      </c>
      <c r="H20" s="62" t="s">
        <v>9</v>
      </c>
      <c r="I20" s="12"/>
      <c r="J20" s="12"/>
      <c r="L20" s="4"/>
      <c r="M20" s="8"/>
      <c r="N20" s="9"/>
    </row>
    <row r="21" spans="1:14" ht="21" x14ac:dyDescent="0.35">
      <c r="A21" s="55">
        <v>15</v>
      </c>
      <c r="B21" s="24" t="s">
        <v>26</v>
      </c>
      <c r="C21" s="24" t="s">
        <v>27</v>
      </c>
      <c r="D21" s="30">
        <v>44785</v>
      </c>
      <c r="E21" s="65" t="s">
        <v>42</v>
      </c>
      <c r="F21" s="64">
        <v>1356140.96</v>
      </c>
      <c r="G21" s="60">
        <f t="shared" si="0"/>
        <v>1298677.3599999999</v>
      </c>
      <c r="H21" s="62" t="s">
        <v>9</v>
      </c>
      <c r="I21" s="12"/>
      <c r="J21" s="12"/>
      <c r="L21" s="4"/>
      <c r="M21" s="8"/>
      <c r="N21" s="9"/>
    </row>
    <row r="22" spans="1:14" ht="39.75" customHeight="1" x14ac:dyDescent="0.35">
      <c r="A22" s="55">
        <v>16</v>
      </c>
      <c r="B22" s="68" t="s">
        <v>43</v>
      </c>
      <c r="C22" s="24" t="s">
        <v>44</v>
      </c>
      <c r="D22" s="30">
        <v>44796</v>
      </c>
      <c r="E22" s="65" t="s">
        <v>45</v>
      </c>
      <c r="F22" s="64">
        <v>598260</v>
      </c>
      <c r="G22" s="60">
        <f t="shared" si="0"/>
        <v>572910</v>
      </c>
      <c r="H22" s="62" t="s">
        <v>9</v>
      </c>
      <c r="I22" s="12"/>
      <c r="J22" s="12"/>
      <c r="L22" s="4"/>
      <c r="M22" s="8"/>
      <c r="N22" s="9"/>
    </row>
    <row r="23" spans="1:14" ht="45" customHeight="1" x14ac:dyDescent="0.35">
      <c r="A23" s="55">
        <v>17</v>
      </c>
      <c r="B23" s="68" t="s">
        <v>46</v>
      </c>
      <c r="C23" s="24" t="s">
        <v>47</v>
      </c>
      <c r="D23" s="30">
        <v>44802</v>
      </c>
      <c r="E23" s="65" t="s">
        <v>48</v>
      </c>
      <c r="F23" s="64">
        <v>249893.2</v>
      </c>
      <c r="G23" s="60">
        <f t="shared" si="0"/>
        <v>239304.50508474576</v>
      </c>
      <c r="H23" s="62" t="s">
        <v>9</v>
      </c>
      <c r="I23" s="12"/>
      <c r="J23" s="12"/>
      <c r="L23" s="4"/>
      <c r="M23" s="4"/>
      <c r="N23" s="4"/>
    </row>
    <row r="24" spans="1:14" ht="21" x14ac:dyDescent="0.35">
      <c r="A24" s="69"/>
      <c r="B24" s="70" t="s">
        <v>30</v>
      </c>
      <c r="C24" s="10" t="s">
        <v>50</v>
      </c>
      <c r="D24" s="11"/>
      <c r="E24" s="11"/>
      <c r="F24" s="11"/>
      <c r="G24" s="5">
        <f>SUM(G7:G23)</f>
        <v>36922585.43177966</v>
      </c>
      <c r="H24" s="71"/>
      <c r="I24" s="12"/>
      <c r="J24" s="12"/>
    </row>
    <row r="25" spans="1:14" ht="21" x14ac:dyDescent="0.35">
      <c r="A25" s="69"/>
      <c r="B25" s="12"/>
      <c r="C25" s="72"/>
      <c r="D25" s="72"/>
      <c r="E25" s="72"/>
      <c r="F25" s="72"/>
      <c r="G25" s="73"/>
      <c r="H25" s="71"/>
      <c r="I25" s="12"/>
      <c r="J25" s="12"/>
    </row>
    <row r="26" spans="1:14" ht="24.95" customHeight="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pans="1:14" ht="24.95" customHeight="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4" ht="24.95" customHeight="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4" ht="24.95" customHeight="1" x14ac:dyDescent="0.35">
      <c r="A29" s="12"/>
      <c r="B29" s="46"/>
      <c r="C29" s="12"/>
      <c r="D29" s="12"/>
      <c r="E29" s="12"/>
      <c r="F29" s="12"/>
      <c r="G29" s="74"/>
      <c r="H29" s="74"/>
      <c r="I29" s="12"/>
      <c r="J29" s="12"/>
    </row>
    <row r="30" spans="1:14" ht="24.95" customHeight="1" x14ac:dyDescent="0.35">
      <c r="A30" s="12"/>
      <c r="B30" s="2"/>
      <c r="C30" s="12"/>
      <c r="D30" s="75"/>
      <c r="E30" s="75"/>
      <c r="F30" s="75"/>
      <c r="G30" s="3"/>
      <c r="H30" s="12"/>
      <c r="I30" s="12"/>
      <c r="J30" s="12"/>
    </row>
    <row r="31" spans="1:14" ht="24.95" customHeight="1" x14ac:dyDescent="0.35">
      <c r="A31" s="12"/>
      <c r="B31" s="2"/>
      <c r="C31" s="12"/>
      <c r="D31" s="75"/>
      <c r="E31" s="75"/>
      <c r="F31" s="75"/>
      <c r="G31" s="2"/>
      <c r="H31" s="12"/>
      <c r="I31" s="12"/>
      <c r="J31" s="12"/>
    </row>
    <row r="32" spans="1:14" ht="54.75" customHeight="1" x14ac:dyDescent="0.3">
      <c r="B32" s="1"/>
      <c r="C32" s="1"/>
      <c r="D32" s="1"/>
      <c r="E32" s="1"/>
      <c r="F32" s="1"/>
      <c r="G32" s="1"/>
      <c r="H32" s="1"/>
    </row>
    <row r="33" spans="1:9" ht="24.75" customHeight="1" x14ac:dyDescent="0.25"/>
    <row r="34" spans="1:9" ht="18.75" customHeight="1" x14ac:dyDescent="0.25"/>
    <row r="35" spans="1:9" ht="18.75" customHeight="1" x14ac:dyDescent="0.25"/>
    <row r="36" spans="1:9" ht="18.75" customHeight="1" x14ac:dyDescent="0.25"/>
    <row r="37" spans="1:9" ht="18.75" customHeight="1" x14ac:dyDescent="0.25"/>
    <row r="38" spans="1:9" ht="21" customHeight="1" x14ac:dyDescent="0.25"/>
    <row r="39" spans="1:9" ht="21" customHeight="1" x14ac:dyDescent="0.25"/>
    <row r="40" spans="1:9" ht="30.75" customHeight="1" x14ac:dyDescent="0.25"/>
    <row r="41" spans="1:9" ht="30.75" customHeight="1" x14ac:dyDescent="0.35">
      <c r="A41" s="12"/>
      <c r="B41" s="12"/>
      <c r="C41" s="12"/>
      <c r="D41" s="12"/>
      <c r="E41" s="12"/>
      <c r="F41" s="12"/>
      <c r="G41" s="12"/>
      <c r="H41" s="12"/>
      <c r="I41" s="12"/>
    </row>
    <row r="42" spans="1:9" ht="30.75" customHeight="1" x14ac:dyDescent="0.35">
      <c r="A42" s="12"/>
      <c r="B42" s="12"/>
      <c r="C42" s="12"/>
      <c r="D42" s="12"/>
      <c r="E42" s="12"/>
      <c r="F42" s="12"/>
      <c r="G42" s="12"/>
      <c r="H42" s="12"/>
      <c r="I42" s="12"/>
    </row>
    <row r="43" spans="1:9" ht="30.75" customHeight="1" x14ac:dyDescent="0.35">
      <c r="A43" s="12"/>
      <c r="B43" s="12"/>
      <c r="C43" s="12"/>
      <c r="D43" s="12"/>
      <c r="E43" s="12"/>
      <c r="F43" s="12"/>
      <c r="G43" s="12"/>
      <c r="H43" s="12"/>
      <c r="I43" s="12"/>
    </row>
    <row r="44" spans="1:9" ht="30.75" customHeight="1" x14ac:dyDescent="0.35">
      <c r="A44" s="12"/>
      <c r="B44" s="12"/>
      <c r="C44" s="12"/>
      <c r="D44" s="12"/>
      <c r="E44" s="12"/>
      <c r="F44" s="12"/>
      <c r="G44" s="12"/>
      <c r="H44" s="12"/>
      <c r="I44" s="12"/>
    </row>
    <row r="45" spans="1:9" ht="30.75" customHeight="1" x14ac:dyDescent="0.35">
      <c r="A45" s="13" t="s">
        <v>51</v>
      </c>
      <c r="B45" s="13"/>
      <c r="C45" s="13"/>
      <c r="D45" s="13"/>
      <c r="E45" s="13"/>
      <c r="F45" s="13"/>
      <c r="G45" s="13"/>
      <c r="H45" s="13"/>
      <c r="I45" s="12"/>
    </row>
    <row r="46" spans="1:9" ht="30.75" customHeight="1" x14ac:dyDescent="0.35">
      <c r="A46" s="13" t="s">
        <v>52</v>
      </c>
      <c r="B46" s="13"/>
      <c r="C46" s="13"/>
      <c r="D46" s="13"/>
      <c r="E46" s="13"/>
      <c r="F46" s="13"/>
      <c r="G46" s="13"/>
      <c r="H46" s="13"/>
      <c r="I46" s="12"/>
    </row>
    <row r="47" spans="1:9" ht="30.75" customHeight="1" x14ac:dyDescent="0.35">
      <c r="A47" s="13" t="s">
        <v>49</v>
      </c>
      <c r="B47" s="13"/>
      <c r="C47" s="13"/>
      <c r="D47" s="13"/>
      <c r="E47" s="13"/>
      <c r="F47" s="13"/>
      <c r="G47" s="13"/>
      <c r="H47" s="13"/>
      <c r="I47" s="12"/>
    </row>
    <row r="48" spans="1:9" ht="30.75" customHeight="1" thickBot="1" x14ac:dyDescent="0.4">
      <c r="A48" s="14" t="s">
        <v>53</v>
      </c>
      <c r="B48" s="14"/>
      <c r="C48" s="14"/>
      <c r="D48" s="14"/>
      <c r="E48" s="14"/>
      <c r="F48" s="14"/>
      <c r="G48" s="14"/>
      <c r="H48" s="14"/>
      <c r="I48" s="12"/>
    </row>
    <row r="49" spans="1:9" ht="30.75" customHeight="1" thickBot="1" x14ac:dyDescent="0.4">
      <c r="A49" s="15"/>
      <c r="B49" s="15"/>
      <c r="C49" s="15"/>
      <c r="D49" s="15"/>
      <c r="E49" s="15"/>
      <c r="F49" s="15"/>
      <c r="G49" s="15"/>
      <c r="H49" s="15"/>
      <c r="I49" s="12"/>
    </row>
    <row r="50" spans="1:9" ht="30.75" customHeight="1" x14ac:dyDescent="0.35">
      <c r="A50" s="16" t="s">
        <v>54</v>
      </c>
      <c r="B50" s="17" t="s">
        <v>55</v>
      </c>
      <c r="C50" s="17" t="s">
        <v>56</v>
      </c>
      <c r="D50" s="18" t="s">
        <v>57</v>
      </c>
      <c r="E50" s="19" t="s">
        <v>58</v>
      </c>
      <c r="F50" s="20" t="s">
        <v>59</v>
      </c>
      <c r="G50" s="19" t="s">
        <v>60</v>
      </c>
      <c r="H50" s="21" t="s">
        <v>61</v>
      </c>
      <c r="I50" s="46"/>
    </row>
    <row r="51" spans="1:9" ht="30.75" customHeight="1" x14ac:dyDescent="0.35">
      <c r="A51" s="22">
        <v>1</v>
      </c>
      <c r="B51" s="23">
        <v>131405126</v>
      </c>
      <c r="C51" s="23" t="s">
        <v>62</v>
      </c>
      <c r="D51" s="24" t="s">
        <v>63</v>
      </c>
      <c r="E51" s="24" t="s">
        <v>64</v>
      </c>
      <c r="F51" s="25">
        <v>222536.2</v>
      </c>
      <c r="G51" s="26">
        <v>44458</v>
      </c>
      <c r="H51" s="27" t="s">
        <v>65</v>
      </c>
      <c r="I51" s="12"/>
    </row>
    <row r="52" spans="1:9" ht="30.75" customHeight="1" x14ac:dyDescent="0.35">
      <c r="A52" s="22">
        <v>2</v>
      </c>
      <c r="B52" s="28" t="s">
        <v>66</v>
      </c>
      <c r="C52" s="29" t="s">
        <v>67</v>
      </c>
      <c r="D52" s="24" t="s">
        <v>68</v>
      </c>
      <c r="E52" s="24" t="s">
        <v>69</v>
      </c>
      <c r="F52" s="25">
        <v>1380016</v>
      </c>
      <c r="G52" s="30">
        <v>44546</v>
      </c>
      <c r="H52" s="31" t="s">
        <v>70</v>
      </c>
      <c r="I52" s="12"/>
    </row>
    <row r="53" spans="1:9" ht="30.75" customHeight="1" x14ac:dyDescent="0.35">
      <c r="A53" s="22">
        <v>3</v>
      </c>
      <c r="B53" s="28">
        <v>131267246</v>
      </c>
      <c r="C53" s="29" t="s">
        <v>71</v>
      </c>
      <c r="D53" s="24" t="s">
        <v>72</v>
      </c>
      <c r="E53" s="32" t="s">
        <v>73</v>
      </c>
      <c r="F53" s="25">
        <v>6361990.9000000004</v>
      </c>
      <c r="G53" s="30">
        <v>44560</v>
      </c>
      <c r="H53" s="31" t="s">
        <v>74</v>
      </c>
      <c r="I53" s="12"/>
    </row>
    <row r="54" spans="1:9" ht="27" customHeight="1" thickBot="1" x14ac:dyDescent="0.4">
      <c r="A54" s="22">
        <v>4</v>
      </c>
      <c r="B54" s="28" t="s">
        <v>75</v>
      </c>
      <c r="C54" s="29" t="s">
        <v>76</v>
      </c>
      <c r="D54" s="24" t="s">
        <v>77</v>
      </c>
      <c r="E54" s="24" t="s">
        <v>78</v>
      </c>
      <c r="F54" s="25">
        <v>102101.61</v>
      </c>
      <c r="G54" s="30">
        <v>44656</v>
      </c>
      <c r="H54" s="31" t="s">
        <v>79</v>
      </c>
      <c r="I54" s="12"/>
    </row>
    <row r="55" spans="1:9" ht="27" customHeight="1" thickBot="1" x14ac:dyDescent="0.4">
      <c r="A55" s="12"/>
      <c r="B55" s="12"/>
      <c r="C55" s="12"/>
      <c r="D55" s="12"/>
      <c r="E55" s="33" t="s">
        <v>80</v>
      </c>
      <c r="F55" s="34">
        <f>SUM(F51:F54)</f>
        <v>8066644.7100000009</v>
      </c>
      <c r="G55" s="35"/>
      <c r="H55" s="36"/>
      <c r="I55" s="12"/>
    </row>
    <row r="56" spans="1:9" ht="27" customHeight="1" x14ac:dyDescent="0.35">
      <c r="A56" s="37"/>
      <c r="B56" s="37"/>
      <c r="C56" s="37"/>
      <c r="D56" s="38"/>
      <c r="E56" s="39"/>
      <c r="F56" s="40"/>
      <c r="G56" s="41"/>
      <c r="H56" s="42"/>
      <c r="I56" s="12"/>
    </row>
    <row r="57" spans="1:9" ht="27" customHeight="1" x14ac:dyDescent="0.35">
      <c r="A57" s="37"/>
      <c r="B57" s="37"/>
      <c r="C57" s="37"/>
      <c r="D57" s="38"/>
      <c r="E57" s="39"/>
      <c r="F57" s="40"/>
      <c r="G57" s="41"/>
      <c r="H57" s="42"/>
      <c r="I57" s="12"/>
    </row>
    <row r="58" spans="1:9" ht="27" customHeight="1" x14ac:dyDescent="0.35">
      <c r="A58" s="37"/>
      <c r="B58" s="37"/>
      <c r="C58" s="37"/>
      <c r="D58" s="38"/>
      <c r="E58" s="39"/>
      <c r="F58" s="40"/>
      <c r="G58" s="41"/>
      <c r="H58" s="42"/>
      <c r="I58" s="12"/>
    </row>
    <row r="59" spans="1:9" ht="27" customHeight="1" x14ac:dyDescent="0.35">
      <c r="A59" s="37"/>
      <c r="B59" s="37"/>
      <c r="C59" s="37"/>
      <c r="D59" s="38"/>
      <c r="E59" s="39"/>
      <c r="F59" s="40"/>
      <c r="G59" s="41"/>
      <c r="H59" s="42"/>
      <c r="I59" s="12"/>
    </row>
    <row r="60" spans="1:9" ht="27" customHeight="1" x14ac:dyDescent="0.35">
      <c r="A60" s="37"/>
      <c r="B60" s="37"/>
      <c r="C60" s="37"/>
      <c r="D60" s="38"/>
      <c r="E60" s="39"/>
      <c r="F60" s="40"/>
      <c r="G60" s="41"/>
      <c r="H60" s="42"/>
      <c r="I60" s="12"/>
    </row>
    <row r="61" spans="1:9" ht="27" customHeight="1" x14ac:dyDescent="0.35">
      <c r="A61" s="43" t="s">
        <v>81</v>
      </c>
      <c r="B61" s="43"/>
      <c r="C61" s="43"/>
      <c r="D61" s="44"/>
      <c r="E61" s="12"/>
      <c r="F61" s="13" t="s">
        <v>82</v>
      </c>
      <c r="G61" s="13"/>
      <c r="H61" s="13"/>
      <c r="I61" s="12"/>
    </row>
    <row r="62" spans="1:9" ht="27" customHeight="1" x14ac:dyDescent="0.35">
      <c r="A62" s="13" t="s">
        <v>83</v>
      </c>
      <c r="B62" s="13"/>
      <c r="C62" s="13"/>
      <c r="D62" s="45"/>
      <c r="E62" s="12"/>
      <c r="F62" s="13" t="s">
        <v>84</v>
      </c>
      <c r="G62" s="13"/>
      <c r="H62" s="13"/>
      <c r="I62" s="12"/>
    </row>
    <row r="63" spans="1:9" ht="27" customHeight="1" x14ac:dyDescent="0.35">
      <c r="A63" s="12"/>
      <c r="B63" s="12"/>
      <c r="C63" s="12"/>
      <c r="D63" s="12"/>
      <c r="E63" s="12"/>
      <c r="F63" s="12"/>
      <c r="G63" s="12"/>
      <c r="H63" s="12"/>
      <c r="I63" s="12"/>
    </row>
    <row r="64" spans="1:9" ht="27" customHeight="1" x14ac:dyDescent="0.25"/>
    <row r="65" ht="27" customHeight="1" x14ac:dyDescent="0.25"/>
    <row r="66" ht="27" customHeight="1" x14ac:dyDescent="0.25"/>
    <row r="67" ht="27" customHeight="1" x14ac:dyDescent="0.25"/>
    <row r="68" ht="27" customHeight="1" x14ac:dyDescent="0.25"/>
    <row r="69" ht="27" customHeight="1" x14ac:dyDescent="0.25"/>
    <row r="70" ht="27" customHeight="1" x14ac:dyDescent="0.25"/>
    <row r="71" ht="27" customHeight="1" x14ac:dyDescent="0.25"/>
  </sheetData>
  <mergeCells count="15">
    <mergeCell ref="A45:H45"/>
    <mergeCell ref="A46:H46"/>
    <mergeCell ref="A47:H47"/>
    <mergeCell ref="A48:H48"/>
    <mergeCell ref="A61:C61"/>
    <mergeCell ref="F61:H61"/>
    <mergeCell ref="A62:C62"/>
    <mergeCell ref="F62:H62"/>
    <mergeCell ref="G29:H29"/>
    <mergeCell ref="A1:H1"/>
    <mergeCell ref="A2:H2"/>
    <mergeCell ref="A3:H3"/>
    <mergeCell ref="A4:H4"/>
    <mergeCell ref="A5:H5"/>
    <mergeCell ref="C24:F24"/>
  </mergeCells>
  <phoneticPr fontId="6" type="noConversion"/>
  <printOptions horizontalCentered="1"/>
  <pageMargins left="0.70866141732283472" right="0.70866141732283472" top="0.55118110236220474" bottom="0.74803149606299213" header="0.31496062992125984" footer="0.31496062992125984"/>
  <pageSetup paperSize="7" scale="36" fitToHeight="0" orientation="landscape" r:id="rId1"/>
  <rowBreaks count="1" manualBreakCount="1">
    <brk id="3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CUENTAS POR COBRAR </vt:lpstr>
      <vt:lpstr>'CUENTAS POR COBRAR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 2</dc:creator>
  <cp:lastModifiedBy>OAI</cp:lastModifiedBy>
  <cp:lastPrinted>2022-09-07T18:49:27Z</cp:lastPrinted>
  <dcterms:created xsi:type="dcterms:W3CDTF">2021-03-01T18:23:47Z</dcterms:created>
  <dcterms:modified xsi:type="dcterms:W3CDTF">2022-09-07T18:50:12Z</dcterms:modified>
</cp:coreProperties>
</file>