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Año 2022\Julio 2022\Finanzas Julio 2022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Area" localSheetId="0">Sheet1!$A$1:$H$64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 l="1"/>
</calcChain>
</file>

<file path=xl/sharedStrings.xml><?xml version="1.0" encoding="utf-8"?>
<sst xmlns="http://schemas.openxmlformats.org/spreadsheetml/2006/main" count="113" uniqueCount="81">
  <si>
    <t xml:space="preserve">INDUSTRIA NACIONAL DE LA AGUJA </t>
  </si>
  <si>
    <t>RELACION DE CUENTAS POR COBRAR</t>
  </si>
  <si>
    <t>AL 30 DE JULIO DEL 2022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</si>
  <si>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</si>
  <si>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</si>
  <si>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</si>
  <si>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</si>
  <si>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</si>
  <si>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</si>
  <si>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</si>
  <si>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</si>
  <si>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</si>
  <si>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</si>
  <si>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</si>
  <si>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</si>
  <si>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</si>
  <si>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>SISTEMA NACIONAL DE SALUD (SNS)</t>
  </si>
  <si>
    <t>809-221-3637</t>
  </si>
  <si>
    <t>B1500000187</t>
  </si>
  <si>
    <t>809-221.3637</t>
  </si>
  <si>
    <t>B1500000188</t>
  </si>
  <si>
    <t>DIRECCION GENERAL DE PASAPORTE</t>
  </si>
  <si>
    <t>809-532-4233</t>
  </si>
  <si>
    <t>B1500000190</t>
  </si>
  <si>
    <t>SERVICIO NACINAL DE SALUD (SNS)</t>
  </si>
  <si>
    <t>B1500000207</t>
  </si>
  <si>
    <t>INSTITUTO NACIONAL ADM PUBLICA (INAP)</t>
  </si>
  <si>
    <t>809-689-8955</t>
  </si>
  <si>
    <t>B1500000218</t>
  </si>
  <si>
    <t>B1500000224</t>
  </si>
  <si>
    <t>B1500000225</t>
  </si>
  <si>
    <t xml:space="preserve">MINISTERIO DE OBRAS PUBLICAS </t>
  </si>
  <si>
    <t>809-565-2811</t>
  </si>
  <si>
    <t>B1500000226</t>
  </si>
  <si>
    <t xml:space="preserve">COMISION NACIONAL DE ENERGIA </t>
  </si>
  <si>
    <t>809-540-9002</t>
  </si>
  <si>
    <t>B1500000228</t>
  </si>
  <si>
    <t>B1500000232</t>
  </si>
  <si>
    <t>B1500000233</t>
  </si>
  <si>
    <t>B1500000234</t>
  </si>
  <si>
    <t>B1500000235</t>
  </si>
  <si>
    <t xml:space="preserve">MINISTERIO ADM. DE LA PRESIDENCIA </t>
  </si>
  <si>
    <t>809-620-9878</t>
  </si>
  <si>
    <t>B1500000237</t>
  </si>
  <si>
    <t>B1500000239</t>
  </si>
  <si>
    <t xml:space="preserve">                                                                                                                  </t>
  </si>
  <si>
    <t>TOTAL GENERAL DE CUENTAS POR  COBAR  AL 30/07/2022</t>
  </si>
  <si>
    <t>INDUSTRIA NACIONAL DE LA AGUJA -INAGUJA-</t>
  </si>
  <si>
    <t xml:space="preserve">RELACION DE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</si>
  <si>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</si>
  <si>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</si>
  <si>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</si>
  <si>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</si>
  <si>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</si>
  <si>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</si>
  <si>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</si>
  <si>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</si>
  <si>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</si>
  <si>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</si>
  <si>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</si>
  <si>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</si>
  <si>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</si>
  <si>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B1500000014</t>
  </si>
  <si>
    <t>TRASFLOR GROUP, SRL</t>
  </si>
  <si>
    <t xml:space="preserve">GASOIL PLANTA ELECTRICA, CENTROS DE CAPACITACION </t>
  </si>
  <si>
    <t>2.3.7.1.02</t>
  </si>
  <si>
    <t>B1500000007</t>
  </si>
  <si>
    <t>SANCHTE CONST &amp; BUILDING</t>
  </si>
  <si>
    <t>READECUACION Y MANTENIMIENTO OFIC PRINC, NAVE Y TALLERES</t>
  </si>
  <si>
    <t>2.7.1.2.01</t>
  </si>
  <si>
    <t>101874503</t>
  </si>
  <si>
    <t>B1500033036</t>
  </si>
  <si>
    <t>SEGUROS RESERVAS , S. A.</t>
  </si>
  <si>
    <t xml:space="preserve">SEGUROS VEHICULOS MOTOR INDIVIDUAL </t>
  </si>
  <si>
    <t>2.2.6.2.01</t>
  </si>
  <si>
    <t>130932565</t>
  </si>
  <si>
    <t>N/A</t>
  </si>
  <si>
    <t>INTER RADIO GROUP , SRL</t>
  </si>
  <si>
    <t xml:space="preserve">PUBLICIDAD RADIAL </t>
  </si>
  <si>
    <t>2.2.2.1.01</t>
  </si>
  <si>
    <t>TOTAL GENERAL CUENTAS POR PAGAR AL 30/07/2022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</si>
</sst>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43" fontId="6" fillId="0" borderId="0" xfId="1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14" fontId="0" fillId="3" borderId="4" xfId="0" applyNumberFormat="1" applyFont="1" applyFill="1" applyBorder="1" applyAlignment="1">
      <alignment vertical="center"/>
    </xf>
    <xf numFmtId="43" fontId="0" fillId="3" borderId="4" xfId="1" applyFont="1" applyFill="1" applyBorder="1" applyAlignment="1">
      <alignment vertical="center"/>
    </xf>
    <xf numFmtId="43" fontId="0" fillId="3" borderId="4" xfId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3" borderId="4" xfId="0" applyFont="1" applyFill="1" applyBorder="1" applyAlignment="1"/>
    <xf numFmtId="14" fontId="0" fillId="3" borderId="4" xfId="0" applyNumberFormat="1" applyFont="1" applyFill="1" applyBorder="1" applyAlignment="1"/>
    <xf numFmtId="43" fontId="0" fillId="3" borderId="4" xfId="1" applyFont="1" applyFill="1" applyBorder="1" applyAlignment="1"/>
    <xf numFmtId="0" fontId="0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Border="1"/>
    <xf numFmtId="14" fontId="0" fillId="3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2" fillId="0" borderId="0" xfId="1" applyFont="1" applyBorder="1"/>
    <xf numFmtId="0" fontId="7" fillId="0" borderId="0" xfId="0" applyFont="1" applyBorder="1"/>
    <xf numFmtId="0" fontId="0" fillId="3" borderId="0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14" fontId="0" fillId="3" borderId="4" xfId="0" applyNumberFormat="1" applyFont="1" applyFill="1" applyBorder="1" applyAlignment="1">
      <alignment horizontal="center"/>
    </xf>
    <xf numFmtId="49" fontId="0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4" xfId="0" applyFill="1" applyBorder="1"/>
    <xf numFmtId="43" fontId="1" fillId="3" borderId="4" xfId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14" fontId="0" fillId="3" borderId="4" xfId="0" applyNumberFormat="1" applyFill="1" applyBorder="1"/>
    <xf numFmtId="43" fontId="12" fillId="3" borderId="0" xfId="1" applyFont="1" applyFill="1" applyBorder="1" applyAlignment="1">
      <alignment horizontal="right"/>
    </xf>
    <xf numFmtId="43" fontId="12" fillId="3" borderId="0" xfId="1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3" fontId="8" fillId="3" borderId="7" xfId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12" fillId="3" borderId="10" xfId="1" applyFont="1" applyFill="1" applyBorder="1"/>
    <xf numFmtId="0" fontId="10" fillId="0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3" fontId="1" fillId="3" borderId="12" xfId="1" applyFont="1" applyFill="1" applyBorder="1"/>
    <xf numFmtId="14" fontId="0" fillId="3" borderId="12" xfId="0" applyNumberFormat="1" applyFill="1" applyBorder="1"/>
    <xf numFmtId="43" fontId="10" fillId="0" borderId="13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3" borderId="2" xfId="0" applyFill="1" applyBorder="1"/>
    <xf numFmtId="43" fontId="1" fillId="3" borderId="2" xfId="1" applyFont="1" applyFill="1" applyBorder="1" applyAlignment="1">
      <alignment horizontal="right"/>
    </xf>
    <xf numFmtId="14" fontId="11" fillId="0" borderId="2" xfId="0" applyNumberFormat="1" applyFont="1" applyFill="1" applyBorder="1" applyAlignment="1"/>
    <xf numFmtId="165" fontId="10" fillId="0" borderId="5" xfId="1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3" fontId="10" fillId="0" borderId="14" xfId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43" fontId="1" fillId="3" borderId="16" xfId="1" applyFont="1" applyFill="1" applyBorder="1" applyAlignment="1">
      <alignment horizontal="right"/>
    </xf>
    <xf numFmtId="14" fontId="0" fillId="3" borderId="16" xfId="0" applyNumberFormat="1" applyFill="1" applyBorder="1"/>
    <xf numFmtId="43" fontId="10" fillId="0" borderId="17" xfId="1" applyFont="1" applyFill="1" applyBorder="1" applyAlignment="1">
      <alignment horizontal="center"/>
    </xf>
    <xf numFmtId="0" fontId="5" fillId="4" borderId="18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2" fillId="4" borderId="19" xfId="0" applyNumberFormat="1" applyFont="1" applyFill="1" applyBorder="1" applyAlignment="1">
      <alignment horizontal="center" vertical="center"/>
    </xf>
    <xf numFmtId="43" fontId="5" fillId="4" borderId="19" xfId="0" applyNumberFormat="1" applyFont="1" applyFill="1" applyBorder="1" applyAlignment="1">
      <alignment horizontal="center" vertical="center"/>
    </xf>
    <xf numFmtId="43" fontId="5" fillId="4" borderId="19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28576</xdr:rowOff>
    </xdr:from>
    <xdr:ext cx="774484" cy="609600"/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28576"/>
          <a:ext cx="774484" cy="6096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15</xdr:col>
      <xdr:colOff>473075</xdr:colOff>
      <xdr:row>3</xdr:row>
      <xdr:rowOff>180976</xdr:rowOff>
    </xdr:from>
    <xdr:to>
      <xdr:col>17</xdr:col>
      <xdr:colOff>305204</xdr:colOff>
      <xdr:row>15</xdr:row>
      <xdr:rowOff>123826</xdr:rowOff>
    </xdr:to>
    <xdr:pic>
      <xdr:nvPicPr>
        <xdr:cNvPr id="3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752476"/>
          <a:ext cx="1051329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1924050</xdr:colOff>
      <xdr:row>24</xdr:row>
      <xdr:rowOff>57151</xdr:rowOff>
    </xdr:from>
    <xdr:to>
      <xdr:col>4</xdr:col>
      <xdr:colOff>3438525</xdr:colOff>
      <xdr:row>29</xdr:row>
      <xdr:rowOff>110881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4876801"/>
          <a:ext cx="1514475" cy="119673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24</xdr:row>
      <xdr:rowOff>28574</xdr:rowOff>
    </xdr:from>
    <xdr:to>
      <xdr:col>4</xdr:col>
      <xdr:colOff>266700</xdr:colOff>
      <xdr:row>30</xdr:row>
      <xdr:rowOff>23445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4848224"/>
          <a:ext cx="1457325" cy="1366471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0</xdr:row>
      <xdr:rowOff>38100</xdr:rowOff>
    </xdr:from>
    <xdr:to>
      <xdr:col>1</xdr:col>
      <xdr:colOff>1152526</xdr:colOff>
      <xdr:row>3</xdr:row>
      <xdr:rowOff>75455</xdr:rowOff>
    </xdr:to>
    <xdr:pic>
      <xdr:nvPicPr>
        <xdr:cNvPr id="8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38100"/>
          <a:ext cx="895350" cy="60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723900</xdr:colOff>
      <xdr:row>44</xdr:row>
      <xdr:rowOff>38100</xdr:rowOff>
    </xdr:from>
    <xdr:to>
      <xdr:col>6</xdr:col>
      <xdr:colOff>814754</xdr:colOff>
      <xdr:row>47</xdr:row>
      <xdr:rowOff>209550</xdr:rowOff>
    </xdr:to>
    <xdr:pic>
      <xdr:nvPicPr>
        <xdr:cNvPr id="11" name="Imagen 1" descr="Resultado de imagen de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9429750"/>
          <a:ext cx="104335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44</xdr:row>
      <xdr:rowOff>32383</xdr:rowOff>
    </xdr:from>
    <xdr:to>
      <xdr:col>1</xdr:col>
      <xdr:colOff>2266950</xdr:colOff>
      <xdr:row>47</xdr:row>
      <xdr:rowOff>200162</xdr:rowOff>
    </xdr:to>
    <xdr:pic>
      <xdr:nvPicPr>
        <xdr:cNvPr id="12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9424033"/>
          <a:ext cx="1133475" cy="872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56</xdr:row>
      <xdr:rowOff>133350</xdr:rowOff>
    </xdr:from>
    <xdr:to>
      <xdr:col>4</xdr:col>
      <xdr:colOff>1476376</xdr:colOff>
      <xdr:row>63</xdr:row>
      <xdr:rowOff>103803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6" y="12115800"/>
          <a:ext cx="1390650" cy="1303953"/>
        </a:xfrm>
        <a:prstGeom prst="rect">
          <a:avLst/>
        </a:prstGeom>
      </xdr:spPr>
    </xdr:pic>
    <xdr:clientData/>
  </xdr:twoCellAnchor>
  <xdr:twoCellAnchor editAs="oneCell">
    <xdr:from>
      <xdr:col>4</xdr:col>
      <xdr:colOff>2962275</xdr:colOff>
      <xdr:row>57</xdr:row>
      <xdr:rowOff>47625</xdr:rowOff>
    </xdr:from>
    <xdr:to>
      <xdr:col>5</xdr:col>
      <xdr:colOff>342900</xdr:colOff>
      <xdr:row>62</xdr:row>
      <xdr:rowOff>126270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220575"/>
          <a:ext cx="1304925" cy="1031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50" workbookViewId="0">
      <selection activeCell="E69" sqref="E69"/>
    </sheetView>
  </sheetViews>
  <sheetFormatPr defaultRowHeight="15" x14ac:dyDescent="0.25"/>
  <cols>
    <col min="1" max="1" width="6" customWidth="1"/>
    <col min="2" max="2" width="39.42578125" customWidth="1"/>
    <col min="3" max="3" width="13" customWidth="1"/>
    <col min="4" max="4" width="26.140625" customWidth="1"/>
    <col min="5" max="5" width="58.85546875" customWidth="1"/>
    <col min="6" max="6" width="14.28515625" customWidth="1"/>
    <col min="7" max="7" width="15.42578125" customWidth="1"/>
    <col min="8" max="8" width="13.7109375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7" t="s">
        <v>1</v>
      </c>
      <c r="B2" s="7"/>
      <c r="C2" s="7"/>
      <c r="D2" s="7"/>
      <c r="E2" s="7"/>
      <c r="F2" s="7"/>
      <c r="G2" s="7"/>
      <c r="H2" s="7"/>
    </row>
    <row r="3" spans="1:8" x14ac:dyDescent="0.25">
      <c r="A3" s="6" t="s">
        <v>2</v>
      </c>
      <c r="B3" s="6"/>
      <c r="C3" s="6"/>
      <c r="D3" s="6"/>
      <c r="E3" s="6"/>
      <c r="F3" s="6"/>
      <c r="G3" s="6"/>
      <c r="H3" s="6"/>
    </row>
    <row r="4" spans="1:8" x14ac:dyDescent="0.25">
      <c r="A4" s="6" t="s">
        <v>3</v>
      </c>
      <c r="B4" s="6"/>
      <c r="C4" s="6"/>
      <c r="D4" s="6"/>
      <c r="E4" s="6"/>
      <c r="F4" s="6"/>
      <c r="G4" s="6"/>
      <c r="H4" s="6"/>
    </row>
    <row r="5" spans="1:8" ht="30" x14ac:dyDescent="0.25">
      <c r="A5" s="32" t="s">
        <v>4</v>
      </c>
      <c r="B5" s="32" t="s">
        <v>5</v>
      </c>
      <c r="C5" s="32" t="s">
        <v>6</v>
      </c>
      <c r="D5" s="32" t="s">
        <v>7</v>
      </c>
      <c r="E5" s="32" t="s">
        <v>8</v>
      </c>
      <c r="F5" s="32" t="s">
        <v>9</v>
      </c>
      <c r="G5" s="32" t="s">
        <v>10</v>
      </c>
      <c r="H5" s="31" t="s">
        <v>11</v>
      </c>
    </row>
    <row r="6" spans="1:8" x14ac:dyDescent="0.25">
      <c r="A6" s="19">
        <v>1</v>
      </c>
      <c r="B6" s="8" t="s">
        <v>12</v>
      </c>
      <c r="C6" s="27" t="s">
        <v>13</v>
      </c>
      <c r="D6" s="9">
        <v>44169</v>
      </c>
      <c r="E6" s="27" t="s">
        <v>14</v>
      </c>
      <c r="F6" s="10">
        <v>32336.720000000001</v>
      </c>
      <c r="G6" s="11">
        <f>+F6-(+F6/1.18*5%)</f>
        <v>30966.52</v>
      </c>
      <c r="H6" s="12" t="s">
        <v>15</v>
      </c>
    </row>
    <row r="7" spans="1:8" x14ac:dyDescent="0.25">
      <c r="A7" s="19">
        <v>2</v>
      </c>
      <c r="B7" s="13" t="s">
        <v>16</v>
      </c>
      <c r="C7" s="28" t="s">
        <v>17</v>
      </c>
      <c r="D7" s="9">
        <v>44459</v>
      </c>
      <c r="E7" s="27" t="s">
        <v>18</v>
      </c>
      <c r="F7" s="10">
        <v>9086000</v>
      </c>
      <c r="G7" s="11">
        <f t="shared" ref="G7:G21" si="0">+F7-(+F7/1.18*5%)</f>
        <v>8701000</v>
      </c>
      <c r="H7" s="14" t="s">
        <v>15</v>
      </c>
    </row>
    <row r="8" spans="1:8" x14ac:dyDescent="0.25">
      <c r="A8" s="19">
        <v>3</v>
      </c>
      <c r="B8" s="13" t="s">
        <v>16</v>
      </c>
      <c r="C8" s="28" t="s">
        <v>19</v>
      </c>
      <c r="D8" s="9">
        <v>44459</v>
      </c>
      <c r="E8" s="27" t="s">
        <v>20</v>
      </c>
      <c r="F8" s="10">
        <v>2684500</v>
      </c>
      <c r="G8" s="11">
        <f t="shared" si="0"/>
        <v>2570750</v>
      </c>
      <c r="H8" s="14" t="s">
        <v>15</v>
      </c>
    </row>
    <row r="9" spans="1:8" x14ac:dyDescent="0.25">
      <c r="A9" s="19">
        <v>4</v>
      </c>
      <c r="B9" s="15" t="s">
        <v>21</v>
      </c>
      <c r="C9" s="28" t="s">
        <v>22</v>
      </c>
      <c r="D9" s="16">
        <v>44480</v>
      </c>
      <c r="E9" s="30" t="s">
        <v>23</v>
      </c>
      <c r="F9" s="17">
        <v>221250</v>
      </c>
      <c r="G9" s="11">
        <f t="shared" si="0"/>
        <v>211875</v>
      </c>
      <c r="H9" s="14" t="s">
        <v>15</v>
      </c>
    </row>
    <row r="10" spans="1:8" x14ac:dyDescent="0.25">
      <c r="A10" s="19">
        <v>5</v>
      </c>
      <c r="B10" s="15" t="s">
        <v>24</v>
      </c>
      <c r="C10" s="28" t="s">
        <v>17</v>
      </c>
      <c r="D10" s="16">
        <v>44529</v>
      </c>
      <c r="E10" s="28" t="s">
        <v>25</v>
      </c>
      <c r="F10" s="17">
        <v>920400</v>
      </c>
      <c r="G10" s="11">
        <f t="shared" si="0"/>
        <v>881400</v>
      </c>
      <c r="H10" s="14" t="s">
        <v>15</v>
      </c>
    </row>
    <row r="11" spans="1:8" x14ac:dyDescent="0.25">
      <c r="A11" s="19">
        <v>6</v>
      </c>
      <c r="B11" s="13" t="s">
        <v>26</v>
      </c>
      <c r="C11" s="28" t="s">
        <v>27</v>
      </c>
      <c r="D11" s="16">
        <v>44551</v>
      </c>
      <c r="E11" s="28" t="s">
        <v>28</v>
      </c>
      <c r="F11" s="17">
        <v>345435.83</v>
      </c>
      <c r="G11" s="11">
        <f t="shared" si="0"/>
        <v>330798.71855932206</v>
      </c>
      <c r="H11" s="14" t="s">
        <v>15</v>
      </c>
    </row>
    <row r="12" spans="1:8" x14ac:dyDescent="0.25">
      <c r="A12" s="19">
        <v>7</v>
      </c>
      <c r="B12" s="13" t="s">
        <v>16</v>
      </c>
      <c r="C12" s="28" t="s">
        <v>17</v>
      </c>
      <c r="D12" s="16">
        <v>44624</v>
      </c>
      <c r="E12" s="29" t="s">
        <v>29</v>
      </c>
      <c r="F12" s="17">
        <v>8512171.9000000004</v>
      </c>
      <c r="G12" s="11">
        <f t="shared" si="0"/>
        <v>8151486.6500000004</v>
      </c>
      <c r="H12" s="14" t="s">
        <v>15</v>
      </c>
    </row>
    <row r="13" spans="1:8" x14ac:dyDescent="0.25">
      <c r="A13" s="19">
        <v>8</v>
      </c>
      <c r="B13" s="13" t="s">
        <v>16</v>
      </c>
      <c r="C13" s="28" t="s">
        <v>17</v>
      </c>
      <c r="D13" s="16">
        <v>44629</v>
      </c>
      <c r="E13" s="29" t="s">
        <v>30</v>
      </c>
      <c r="F13" s="17">
        <v>4946943.5</v>
      </c>
      <c r="G13" s="11">
        <f t="shared" si="0"/>
        <v>4737327.25</v>
      </c>
      <c r="H13" s="14" t="s">
        <v>15</v>
      </c>
    </row>
    <row r="14" spans="1:8" x14ac:dyDescent="0.25">
      <c r="A14" s="19">
        <v>9</v>
      </c>
      <c r="B14" s="18" t="s">
        <v>31</v>
      </c>
      <c r="C14" s="28" t="s">
        <v>32</v>
      </c>
      <c r="D14" s="16">
        <v>44663</v>
      </c>
      <c r="E14" s="29" t="s">
        <v>33</v>
      </c>
      <c r="F14" s="17">
        <v>1327781.5</v>
      </c>
      <c r="G14" s="11">
        <f t="shared" si="0"/>
        <v>1271519.5720338982</v>
      </c>
      <c r="H14" s="14" t="s">
        <v>15</v>
      </c>
    </row>
    <row r="15" spans="1:8" x14ac:dyDescent="0.25">
      <c r="A15" s="19">
        <v>10</v>
      </c>
      <c r="B15" s="13" t="s">
        <v>34</v>
      </c>
      <c r="C15" s="28" t="s">
        <v>35</v>
      </c>
      <c r="D15" s="16">
        <v>44704</v>
      </c>
      <c r="E15" s="28" t="s">
        <v>36</v>
      </c>
      <c r="F15" s="17">
        <v>220000</v>
      </c>
      <c r="G15" s="11">
        <f t="shared" si="0"/>
        <v>210677.96610169491</v>
      </c>
      <c r="H15" s="14" t="s">
        <v>15</v>
      </c>
    </row>
    <row r="16" spans="1:8" x14ac:dyDescent="0.25">
      <c r="A16" s="19">
        <v>11</v>
      </c>
      <c r="B16" s="13" t="s">
        <v>16</v>
      </c>
      <c r="C16" s="28" t="s">
        <v>17</v>
      </c>
      <c r="D16" s="16">
        <v>44743</v>
      </c>
      <c r="E16" s="28" t="s">
        <v>37</v>
      </c>
      <c r="F16" s="17">
        <v>10649500</v>
      </c>
      <c r="G16" s="11">
        <f t="shared" si="0"/>
        <v>10198250</v>
      </c>
      <c r="H16" s="14" t="s">
        <v>15</v>
      </c>
    </row>
    <row r="17" spans="1:8" x14ac:dyDescent="0.25">
      <c r="A17" s="19">
        <v>12</v>
      </c>
      <c r="B17" s="13" t="s">
        <v>16</v>
      </c>
      <c r="C17" s="28" t="s">
        <v>17</v>
      </c>
      <c r="D17" s="16">
        <v>44749</v>
      </c>
      <c r="E17" s="28" t="s">
        <v>38</v>
      </c>
      <c r="F17" s="17">
        <v>988250</v>
      </c>
      <c r="G17" s="11">
        <f t="shared" si="0"/>
        <v>946375</v>
      </c>
      <c r="H17" s="14" t="s">
        <v>15</v>
      </c>
    </row>
    <row r="18" spans="1:8" x14ac:dyDescent="0.25">
      <c r="A18" s="19">
        <v>13</v>
      </c>
      <c r="B18" s="13" t="s">
        <v>31</v>
      </c>
      <c r="C18" s="28" t="s">
        <v>32</v>
      </c>
      <c r="D18" s="16">
        <v>44749</v>
      </c>
      <c r="E18" s="28" t="s">
        <v>39</v>
      </c>
      <c r="F18" s="17">
        <v>2571192.86</v>
      </c>
      <c r="G18" s="11">
        <f t="shared" si="0"/>
        <v>2462244.0099999998</v>
      </c>
      <c r="H18" s="14" t="s">
        <v>15</v>
      </c>
    </row>
    <row r="19" spans="1:8" x14ac:dyDescent="0.25">
      <c r="A19" s="19">
        <v>14</v>
      </c>
      <c r="B19" s="13" t="s">
        <v>31</v>
      </c>
      <c r="C19" s="28" t="s">
        <v>32</v>
      </c>
      <c r="D19" s="16">
        <v>44755</v>
      </c>
      <c r="E19" s="28" t="s">
        <v>40</v>
      </c>
      <c r="F19" s="17">
        <v>1702658.58</v>
      </c>
      <c r="G19" s="11">
        <f t="shared" si="0"/>
        <v>1630512.03</v>
      </c>
      <c r="H19" s="14" t="s">
        <v>15</v>
      </c>
    </row>
    <row r="20" spans="1:8" x14ac:dyDescent="0.25">
      <c r="A20" s="19">
        <v>16</v>
      </c>
      <c r="B20" s="13" t="s">
        <v>41</v>
      </c>
      <c r="C20" s="28" t="s">
        <v>42</v>
      </c>
      <c r="D20" s="16">
        <v>44756</v>
      </c>
      <c r="E20" s="28" t="s">
        <v>43</v>
      </c>
      <c r="F20" s="17">
        <v>28225.599999999999</v>
      </c>
      <c r="G20" s="11">
        <f t="shared" si="0"/>
        <v>27029.599999999999</v>
      </c>
      <c r="H20" s="14" t="s">
        <v>15</v>
      </c>
    </row>
    <row r="21" spans="1:8" x14ac:dyDescent="0.25">
      <c r="A21" s="19">
        <v>17</v>
      </c>
      <c r="B21" s="13" t="s">
        <v>31</v>
      </c>
      <c r="C21" s="28" t="s">
        <v>32</v>
      </c>
      <c r="D21" s="16">
        <v>44760</v>
      </c>
      <c r="E21" s="28" t="s">
        <v>44</v>
      </c>
      <c r="F21" s="17">
        <v>655785</v>
      </c>
      <c r="G21" s="11">
        <f t="shared" si="0"/>
        <v>627997.5</v>
      </c>
      <c r="H21" s="14" t="s">
        <v>15</v>
      </c>
    </row>
    <row r="22" spans="1:8" ht="15.75" thickBot="1" x14ac:dyDescent="0.3">
      <c r="A22" s="20"/>
      <c r="B22" s="21"/>
      <c r="C22" s="21"/>
      <c r="D22" s="22"/>
      <c r="E22" s="23"/>
      <c r="F22" s="24"/>
      <c r="G22" s="24"/>
      <c r="H22" s="2"/>
    </row>
    <row r="23" spans="1:8" ht="15.75" thickBot="1" x14ac:dyDescent="0.3">
      <c r="A23" s="25"/>
      <c r="B23" s="26" t="s">
        <v>45</v>
      </c>
      <c r="C23" s="46" t="s">
        <v>46</v>
      </c>
      <c r="D23" s="47"/>
      <c r="E23" s="47"/>
      <c r="F23" s="47"/>
      <c r="G23" s="48">
        <f>SUM(G6:G22)</f>
        <v>42990209.816694915</v>
      </c>
      <c r="H23" s="20"/>
    </row>
    <row r="24" spans="1:8" ht="18" x14ac:dyDescent="0.25">
      <c r="A24" s="3"/>
      <c r="C24" s="4"/>
      <c r="D24" s="4"/>
      <c r="E24" s="4"/>
      <c r="F24" s="4"/>
      <c r="G24" s="5"/>
      <c r="H24" s="1"/>
    </row>
    <row r="25" spans="1:8" ht="18" x14ac:dyDescent="0.25">
      <c r="A25" s="3"/>
      <c r="C25" s="4"/>
      <c r="D25" s="4"/>
      <c r="E25" s="4"/>
      <c r="F25" s="4"/>
      <c r="G25" s="5"/>
      <c r="H25" s="1"/>
    </row>
    <row r="26" spans="1:8" ht="18" x14ac:dyDescent="0.25">
      <c r="A26" s="3"/>
      <c r="C26" s="4"/>
      <c r="D26" s="4"/>
      <c r="E26" s="4"/>
      <c r="F26" s="4"/>
      <c r="G26" s="5"/>
      <c r="H26" s="1"/>
    </row>
    <row r="27" spans="1:8" ht="18" x14ac:dyDescent="0.25">
      <c r="A27" s="3"/>
      <c r="C27" s="4"/>
      <c r="D27" s="4"/>
      <c r="E27" s="4"/>
      <c r="F27" s="4"/>
      <c r="G27" s="5"/>
      <c r="H27" s="1"/>
    </row>
    <row r="28" spans="1:8" ht="18" x14ac:dyDescent="0.25">
      <c r="A28" s="3"/>
      <c r="C28" s="4"/>
      <c r="D28" s="4"/>
      <c r="E28" s="4"/>
      <c r="F28" s="4"/>
      <c r="G28" s="5"/>
      <c r="H28" s="1"/>
    </row>
    <row r="29" spans="1:8" ht="18" x14ac:dyDescent="0.25">
      <c r="A29" s="3"/>
      <c r="C29" s="4"/>
      <c r="D29" s="4"/>
      <c r="E29" s="4"/>
      <c r="F29" s="4"/>
      <c r="G29" s="5"/>
      <c r="H29" s="1"/>
    </row>
    <row r="30" spans="1:8" ht="18" x14ac:dyDescent="0.25">
      <c r="A30" s="3"/>
      <c r="C30" s="4"/>
      <c r="D30" s="4"/>
      <c r="E30" s="4"/>
      <c r="F30" s="4"/>
      <c r="G30" s="5"/>
      <c r="H30" s="1"/>
    </row>
    <row r="31" spans="1:8" ht="18" x14ac:dyDescent="0.25">
      <c r="A31" s="3"/>
      <c r="C31" s="4"/>
      <c r="D31" s="4"/>
      <c r="E31" s="4"/>
      <c r="F31" s="4"/>
      <c r="G31" s="5"/>
      <c r="H31" s="1"/>
    </row>
    <row r="32" spans="1:8" ht="18" x14ac:dyDescent="0.25">
      <c r="A32" s="3"/>
      <c r="C32" s="4"/>
      <c r="D32" s="4"/>
      <c r="E32" s="4"/>
      <c r="F32" s="4"/>
      <c r="G32" s="5"/>
      <c r="H32" s="1"/>
    </row>
    <row r="33" spans="1:8" ht="18" x14ac:dyDescent="0.25">
      <c r="A33" s="3"/>
      <c r="C33" s="4"/>
      <c r="D33" s="4"/>
      <c r="E33" s="4"/>
      <c r="F33" s="4"/>
      <c r="G33" s="5"/>
      <c r="H33" s="1"/>
    </row>
    <row r="34" spans="1:8" ht="18" x14ac:dyDescent="0.25">
      <c r="A34" s="3"/>
      <c r="C34" s="4"/>
      <c r="D34" s="4"/>
      <c r="E34" s="4"/>
      <c r="F34" s="4"/>
      <c r="G34" s="5"/>
      <c r="H34" s="1"/>
    </row>
    <row r="35" spans="1:8" ht="18" x14ac:dyDescent="0.25">
      <c r="A35" s="3"/>
      <c r="C35" s="4"/>
      <c r="D35" s="4"/>
      <c r="E35" s="4"/>
      <c r="F35" s="4"/>
      <c r="G35" s="5"/>
      <c r="H35" s="1"/>
    </row>
    <row r="36" spans="1:8" ht="18" x14ac:dyDescent="0.25">
      <c r="A36" s="3"/>
      <c r="C36" s="4"/>
      <c r="D36" s="4"/>
      <c r="E36" s="4"/>
      <c r="F36" s="4"/>
      <c r="G36" s="5"/>
      <c r="H36" s="1"/>
    </row>
    <row r="37" spans="1:8" ht="18" x14ac:dyDescent="0.25">
      <c r="A37" s="3"/>
      <c r="C37" s="4"/>
      <c r="D37" s="4"/>
      <c r="E37" s="4"/>
      <c r="F37" s="4"/>
      <c r="G37" s="5"/>
      <c r="H37" s="1"/>
    </row>
    <row r="38" spans="1:8" ht="18" x14ac:dyDescent="0.25">
      <c r="A38" s="3"/>
      <c r="C38" s="4"/>
      <c r="D38" s="4"/>
      <c r="E38" s="4"/>
      <c r="F38" s="4"/>
      <c r="G38" s="5"/>
      <c r="H38" s="1"/>
    </row>
    <row r="39" spans="1:8" ht="18" x14ac:dyDescent="0.25">
      <c r="A39" s="3"/>
      <c r="C39" s="4"/>
      <c r="D39" s="4"/>
      <c r="E39" s="4"/>
      <c r="F39" s="4"/>
      <c r="G39" s="5"/>
      <c r="H39" s="1"/>
    </row>
    <row r="40" spans="1:8" ht="18" x14ac:dyDescent="0.25">
      <c r="A40" s="3"/>
      <c r="C40" s="4"/>
      <c r="D40" s="4"/>
      <c r="E40" s="4"/>
      <c r="F40" s="4"/>
      <c r="G40" s="5"/>
      <c r="H40" s="1"/>
    </row>
    <row r="41" spans="1:8" ht="18" x14ac:dyDescent="0.25">
      <c r="A41" s="3"/>
      <c r="C41" s="4"/>
      <c r="D41" s="4"/>
      <c r="E41" s="4"/>
      <c r="F41" s="4"/>
      <c r="G41" s="5"/>
      <c r="H41" s="1"/>
    </row>
    <row r="42" spans="1:8" ht="18" x14ac:dyDescent="0.25">
      <c r="A42" s="3"/>
      <c r="C42" s="4"/>
      <c r="D42" s="4"/>
      <c r="E42" s="4"/>
      <c r="F42" s="4"/>
      <c r="G42" s="5"/>
      <c r="H42" s="1"/>
    </row>
    <row r="43" spans="1:8" ht="18" x14ac:dyDescent="0.25">
      <c r="A43" s="3"/>
      <c r="C43" s="4"/>
      <c r="D43" s="4"/>
      <c r="E43" s="4"/>
      <c r="F43" s="4"/>
      <c r="G43" s="5"/>
      <c r="H43" s="1"/>
    </row>
    <row r="44" spans="1:8" ht="18" x14ac:dyDescent="0.25">
      <c r="A44" s="3"/>
      <c r="C44" s="4"/>
      <c r="D44" s="4"/>
      <c r="E44" s="4"/>
      <c r="F44" s="4"/>
      <c r="G44" s="5"/>
      <c r="H44" s="1"/>
    </row>
    <row r="45" spans="1:8" ht="18" x14ac:dyDescent="0.25">
      <c r="A45" s="3"/>
      <c r="C45" s="4"/>
      <c r="D45" s="4"/>
      <c r="E45" s="4"/>
      <c r="F45" s="4"/>
      <c r="G45" s="5"/>
      <c r="H45" s="1"/>
    </row>
    <row r="46" spans="1:8" ht="18.75" x14ac:dyDescent="0.3">
      <c r="A46" s="33" t="s">
        <v>47</v>
      </c>
      <c r="B46" s="33"/>
      <c r="C46" s="33"/>
      <c r="D46" s="33"/>
      <c r="E46" s="33"/>
      <c r="F46" s="33"/>
      <c r="G46" s="33"/>
      <c r="H46" s="33"/>
    </row>
    <row r="47" spans="1:8" ht="18.75" x14ac:dyDescent="0.3">
      <c r="A47" s="33" t="s">
        <v>48</v>
      </c>
      <c r="B47" s="33"/>
      <c r="C47" s="33"/>
      <c r="D47" s="33"/>
      <c r="E47" s="33"/>
      <c r="F47" s="33"/>
      <c r="G47" s="33"/>
      <c r="H47" s="33"/>
    </row>
    <row r="48" spans="1:8" ht="18.75" x14ac:dyDescent="0.3">
      <c r="A48" s="33" t="s">
        <v>2</v>
      </c>
      <c r="B48" s="33"/>
      <c r="C48" s="33"/>
      <c r="D48" s="33"/>
      <c r="E48" s="33"/>
      <c r="F48" s="33"/>
      <c r="G48" s="33"/>
      <c r="H48" s="33"/>
    </row>
    <row r="49" spans="1:8" ht="16.5" thickBot="1" x14ac:dyDescent="0.3">
      <c r="A49" s="49" t="s">
        <v>49</v>
      </c>
      <c r="B49" s="49"/>
      <c r="C49" s="49"/>
      <c r="D49" s="49"/>
      <c r="E49" s="49"/>
      <c r="F49" s="49"/>
      <c r="G49" s="49"/>
      <c r="H49" s="49"/>
    </row>
    <row r="50" spans="1:8" ht="16.5" thickBot="1" x14ac:dyDescent="0.3">
      <c r="A50" s="74" t="s">
        <v>50</v>
      </c>
      <c r="B50" s="75" t="s">
        <v>51</v>
      </c>
      <c r="C50" s="76" t="s">
        <v>52</v>
      </c>
      <c r="D50" s="77" t="s">
        <v>53</v>
      </c>
      <c r="E50" s="78" t="s">
        <v>54</v>
      </c>
      <c r="F50" s="79" t="s">
        <v>55</v>
      </c>
      <c r="G50" s="78" t="s">
        <v>56</v>
      </c>
      <c r="H50" s="80" t="s">
        <v>57</v>
      </c>
    </row>
    <row r="51" spans="1:8" ht="15.75" x14ac:dyDescent="0.25">
      <c r="A51" s="59">
        <v>1</v>
      </c>
      <c r="B51" s="60">
        <v>131405126</v>
      </c>
      <c r="C51" s="60" t="s">
        <v>58</v>
      </c>
      <c r="D51" s="61" t="s">
        <v>59</v>
      </c>
      <c r="E51" s="61" t="s">
        <v>60</v>
      </c>
      <c r="F51" s="62">
        <v>222536.2</v>
      </c>
      <c r="G51" s="63">
        <v>44458</v>
      </c>
      <c r="H51" s="64" t="s">
        <v>61</v>
      </c>
    </row>
    <row r="52" spans="1:8" ht="15.75" x14ac:dyDescent="0.25">
      <c r="A52" s="65">
        <v>2</v>
      </c>
      <c r="B52" s="36">
        <v>131612067</v>
      </c>
      <c r="C52" s="36" t="s">
        <v>62</v>
      </c>
      <c r="D52" s="34" t="s">
        <v>63</v>
      </c>
      <c r="E52" s="34" t="s">
        <v>64</v>
      </c>
      <c r="F52" s="35">
        <v>1380016</v>
      </c>
      <c r="G52" s="37">
        <v>44546</v>
      </c>
      <c r="H52" s="66" t="s">
        <v>65</v>
      </c>
    </row>
    <row r="53" spans="1:8" ht="15.75" x14ac:dyDescent="0.25">
      <c r="A53" s="65">
        <v>3</v>
      </c>
      <c r="B53" s="36">
        <v>131267246</v>
      </c>
      <c r="C53" s="36" t="s">
        <v>66</v>
      </c>
      <c r="D53" s="34" t="s">
        <v>67</v>
      </c>
      <c r="E53" s="34" t="s">
        <v>68</v>
      </c>
      <c r="F53" s="35">
        <v>6361990.9000000004</v>
      </c>
      <c r="G53" s="37">
        <v>44560</v>
      </c>
      <c r="H53" s="66" t="s">
        <v>69</v>
      </c>
    </row>
    <row r="54" spans="1:8" ht="16.5" thickBot="1" x14ac:dyDescent="0.3">
      <c r="A54" s="67">
        <v>4</v>
      </c>
      <c r="B54" s="68" t="s">
        <v>70</v>
      </c>
      <c r="C54" s="69" t="s">
        <v>71</v>
      </c>
      <c r="D54" s="70" t="s">
        <v>72</v>
      </c>
      <c r="E54" s="70" t="s">
        <v>73</v>
      </c>
      <c r="F54" s="71">
        <v>102101.61</v>
      </c>
      <c r="G54" s="72">
        <v>44656</v>
      </c>
      <c r="H54" s="73" t="s">
        <v>74</v>
      </c>
    </row>
    <row r="55" spans="1:8" ht="16.5" thickBot="1" x14ac:dyDescent="0.3">
      <c r="A55" s="52">
        <v>5</v>
      </c>
      <c r="B55" s="53" t="s">
        <v>75</v>
      </c>
      <c r="C55" s="54" t="s">
        <v>76</v>
      </c>
      <c r="D55" s="55" t="s">
        <v>77</v>
      </c>
      <c r="E55" s="55" t="s">
        <v>78</v>
      </c>
      <c r="F55" s="56">
        <v>689514.73</v>
      </c>
      <c r="G55" s="57">
        <v>44711</v>
      </c>
      <c r="H55" s="58" t="s">
        <v>79</v>
      </c>
    </row>
    <row r="56" spans="1:8" ht="16.5" thickBot="1" x14ac:dyDescent="0.3">
      <c r="E56" s="50" t="s">
        <v>80</v>
      </c>
      <c r="F56" s="51">
        <f>SUM(F51:F55)</f>
        <v>8756159.4400000013</v>
      </c>
      <c r="G56" s="38"/>
      <c r="H56" s="39"/>
    </row>
    <row r="57" spans="1:8" x14ac:dyDescent="0.25">
      <c r="A57" s="40"/>
      <c r="B57" s="40"/>
      <c r="C57" s="40"/>
      <c r="D57" s="41"/>
      <c r="E57" s="42"/>
      <c r="F57" s="43"/>
      <c r="G57" s="44"/>
      <c r="H57" s="45"/>
    </row>
    <row r="58" spans="1:8" x14ac:dyDescent="0.25">
      <c r="A58" s="40"/>
      <c r="B58" s="40"/>
      <c r="C58" s="40"/>
      <c r="D58" s="41"/>
      <c r="E58" s="42"/>
      <c r="F58" s="43"/>
      <c r="G58" s="44"/>
      <c r="H58" s="45"/>
    </row>
    <row r="59" spans="1:8" x14ac:dyDescent="0.25">
      <c r="A59" s="40"/>
      <c r="B59" s="40"/>
      <c r="C59" s="40"/>
      <c r="D59" s="41"/>
      <c r="E59" s="42"/>
      <c r="F59" s="43"/>
      <c r="G59" s="44"/>
      <c r="H59" s="45"/>
    </row>
    <row r="60" spans="1:8" x14ac:dyDescent="0.25">
      <c r="A60" s="40"/>
      <c r="B60" s="40"/>
      <c r="C60" s="40"/>
      <c r="D60" s="41"/>
      <c r="E60" s="42"/>
      <c r="F60" s="43"/>
      <c r="G60" s="44"/>
      <c r="H60" s="45"/>
    </row>
    <row r="61" spans="1:8" x14ac:dyDescent="0.25">
      <c r="A61" s="40"/>
      <c r="B61" s="40"/>
      <c r="C61" s="40"/>
      <c r="D61" s="41"/>
      <c r="E61" s="42"/>
      <c r="F61" s="43"/>
      <c r="G61" s="44"/>
      <c r="H61" s="45"/>
    </row>
    <row r="62" spans="1:8" x14ac:dyDescent="0.25">
      <c r="A62" s="40"/>
      <c r="B62" s="40"/>
      <c r="C62" s="40"/>
      <c r="D62" s="41"/>
      <c r="E62" s="42"/>
      <c r="F62" s="43"/>
      <c r="G62" s="44"/>
      <c r="H62" s="45"/>
    </row>
    <row r="63" spans="1:8" x14ac:dyDescent="0.25">
      <c r="A63" s="40"/>
      <c r="B63" s="40"/>
      <c r="C63" s="40"/>
      <c r="D63" s="41"/>
      <c r="E63" s="42"/>
      <c r="F63" s="43"/>
      <c r="G63" s="44"/>
      <c r="H63" s="45"/>
    </row>
    <row r="64" spans="1:8" x14ac:dyDescent="0.25">
      <c r="A64" s="40"/>
      <c r="B64" s="40"/>
      <c r="C64" s="40"/>
      <c r="D64" s="41"/>
      <c r="E64" s="42"/>
      <c r="F64" s="43"/>
      <c r="G64" s="44"/>
      <c r="H64" s="45"/>
    </row>
  </sheetData>
  <mergeCells count="8">
    <mergeCell ref="A46:H46"/>
    <mergeCell ref="A47:H47"/>
    <mergeCell ref="A48:H48"/>
    <mergeCell ref="A49:H49"/>
    <mergeCell ref="A1:H1"/>
    <mergeCell ref="A2:H2"/>
    <mergeCell ref="A3:H3"/>
    <mergeCell ref="A4:H4"/>
  </mergeCells>
  <pageMargins left="0.7" right="0.7" top="0.75" bottom="0.75" header="0.3" footer="0.3"/>
  <pageSetup paperSize="9" scale="7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2022-08-12T11:55:15Z</cp:lastPrinted>
  <dcterms:created xsi:type="dcterms:W3CDTF">2022-08-12T11:29:29Z</dcterms:created>
  <dcterms:modified xsi:type="dcterms:W3CDTF">2022-08-12T11:55:25Z</dcterms:modified>
</cp:coreProperties>
</file>