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Año 2022\Junio 2022\Compras Junio 2022\"/>
    </mc:Choice>
  </mc:AlternateContent>
  <bookViews>
    <workbookView xWindow="0" yWindow="0" windowWidth="28800" windowHeight="12435"/>
  </bookViews>
  <sheets>
    <sheet name="CUENTAS POR COBRAR " sheetId="7" r:id="rId1"/>
  </sheets>
  <definedNames>
    <definedName name="_xlnm.Print_Area" localSheetId="0">'CUENTAS POR COBRAR '!$A$1:$H$69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7" l="1"/>
  <c r="G8" i="7" l="1"/>
  <c r="G9" i="7"/>
  <c r="G10" i="7"/>
  <c r="G11" i="7"/>
  <c r="G12" i="7"/>
  <c r="G13" i="7"/>
  <c r="G14" i="7"/>
  <c r="G15" i="7"/>
  <c r="G16" i="7"/>
  <c r="G17" i="7"/>
  <c r="G7" i="7"/>
  <c r="G19" i="7" l="1"/>
</calcChain>
</file>

<file path=xl/sharedStrings.xml><?xml version="1.0" encoding="utf-8"?>
<sst xmlns="http://schemas.openxmlformats.org/spreadsheetml/2006/main" count="98" uniqueCount="80">
  <si>
    <t xml:space="preserve">INDUSTRIA NACIONAL DE LA AGUJA 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</si>
  <si>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</si>
  <si>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</si>
  <si>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</si>
  <si>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</si>
  <si>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</si>
  <si>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</si>
  <si>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RADIO TELEVISION EDUCATIVA</t>
  </si>
  <si>
    <t>829-799-6946</t>
  </si>
  <si>
    <t>CREDITO</t>
  </si>
  <si>
    <t>B1500000165</t>
  </si>
  <si>
    <t>No.</t>
  </si>
  <si>
    <t>CONDICIONES DE PAGO</t>
  </si>
  <si>
    <t>B1500000187</t>
  </si>
  <si>
    <t>B1500000188</t>
  </si>
  <si>
    <t>809-221-3637</t>
  </si>
  <si>
    <t>809-221.3637</t>
  </si>
  <si>
    <t>B1500000190</t>
  </si>
  <si>
    <t>DIRECCION GENERAL DE PASAPORTE</t>
  </si>
  <si>
    <t>809-532-4233</t>
  </si>
  <si>
    <t>B1500000207</t>
  </si>
  <si>
    <t>SERVICIO NACINAL DE SALUD (SNS)</t>
  </si>
  <si>
    <t>SISTEMA NACIONAL DE SALUD (SNS)</t>
  </si>
  <si>
    <t>B1500000218</t>
  </si>
  <si>
    <t>INSTITUTO NACIONAL ADM PUBLICA (INAP)</t>
  </si>
  <si>
    <t>B1500000224</t>
  </si>
  <si>
    <t>B1500000225</t>
  </si>
  <si>
    <t xml:space="preserve">MINISTERIO DE OBRAS PUBLICAS </t>
  </si>
  <si>
    <t>809-565-2811</t>
  </si>
  <si>
    <t>B1500000226</t>
  </si>
  <si>
    <t xml:space="preserve">                                                       </t>
  </si>
  <si>
    <t xml:space="preserve">                                                                                                                  </t>
  </si>
  <si>
    <t xml:space="preserve">COMISION NACIONAL DE ENERGIA </t>
  </si>
  <si>
    <t>809-540-9002</t>
  </si>
  <si>
    <t>B1500000228</t>
  </si>
  <si>
    <t>809-689-8955</t>
  </si>
  <si>
    <t>RELACION DE CUENTAS POR COBRAR</t>
  </si>
  <si>
    <t>VALOR EN RD$</t>
  </si>
  <si>
    <t>AL 30 DE JUNIO DEL 2022</t>
  </si>
  <si>
    <t>TOTAL GENERAL DE CUENTAS POR  COBAR  AL 30/06/2022</t>
  </si>
  <si>
    <t>B1500000231</t>
  </si>
  <si>
    <t xml:space="preserve">AYUNTAMIENTO SDE </t>
  </si>
  <si>
    <t xml:space="preserve">RELACION DE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</si>
  <si>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</si>
  <si>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</si>
  <si>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</si>
  <si>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</si>
  <si>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</si>
  <si>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</si>
  <si>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</si>
  <si>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</si>
  <si>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</si>
  <si>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</si>
  <si>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</si>
  <si>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</si>
  <si>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</si>
  <si>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B1500000014</t>
  </si>
  <si>
    <t>TRASFLOR GROUP, SRL</t>
  </si>
  <si>
    <t xml:space="preserve">GASOIL PLANTA ELECTRICA, CENTROS DE CAPACITACION </t>
  </si>
  <si>
    <t>2.3.7.1.02</t>
  </si>
  <si>
    <t>B1500000007</t>
  </si>
  <si>
    <t>SANCHTE CONST &amp; BUILDING</t>
  </si>
  <si>
    <t>READECUACION Y MANTENIMIENTO OFIC PRINC, NAVE Y TALLERES</t>
  </si>
  <si>
    <t>2.7.1.2.01</t>
  </si>
  <si>
    <t>131879748</t>
  </si>
  <si>
    <t>B1500000005</t>
  </si>
  <si>
    <t>APP IMPORTACIONES. SRL</t>
  </si>
  <si>
    <t xml:space="preserve">MAQUINAS DE COSER </t>
  </si>
  <si>
    <t>2.6.5.2.01</t>
  </si>
  <si>
    <t>101874503</t>
  </si>
  <si>
    <t>B1500033036</t>
  </si>
  <si>
    <t>SEGUROS RESERVAS , S. A.</t>
  </si>
  <si>
    <t xml:space="preserve">SEGUROS VEHICULOS MOTOR INDIVIDUAL </t>
  </si>
  <si>
    <t>2.2.6.2.01</t>
  </si>
  <si>
    <t>130932565</t>
  </si>
  <si>
    <t>N/A</t>
  </si>
  <si>
    <t>INTER RADIO GROUP , SRL</t>
  </si>
  <si>
    <t xml:space="preserve">PUBLICIDAD RADIAL </t>
  </si>
  <si>
    <t>2.2.2.1.01</t>
  </si>
  <si>
    <t>TOTAL GENERAL CUENTAS POR PAGAR 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</si>
</sst>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164" fontId="7" fillId="0" borderId="0" xfId="1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14" fontId="5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1" fillId="0" borderId="0" xfId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164" fontId="14" fillId="2" borderId="4" xfId="1" applyFont="1" applyFill="1" applyBorder="1" applyAlignment="1">
      <alignment horizontal="right" vertical="center"/>
    </xf>
    <xf numFmtId="0" fontId="14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4" fillId="2" borderId="4" xfId="0" applyFont="1" applyFill="1" applyBorder="1" applyAlignment="1"/>
    <xf numFmtId="0" fontId="14" fillId="2" borderId="0" xfId="0" applyFont="1" applyFill="1" applyBorder="1" applyAlignment="1">
      <alignment horizontal="left"/>
    </xf>
    <xf numFmtId="164" fontId="10" fillId="2" borderId="7" xfId="1" applyFont="1" applyFill="1" applyBorder="1" applyAlignment="1">
      <alignment vertical="center"/>
    </xf>
    <xf numFmtId="0" fontId="14" fillId="0" borderId="4" xfId="0" applyFont="1" applyBorder="1"/>
    <xf numFmtId="164" fontId="15" fillId="2" borderId="0" xfId="1" applyFont="1" applyFill="1" applyBorder="1" applyAlignment="1">
      <alignment horizontal="right"/>
    </xf>
    <xf numFmtId="164" fontId="15" fillId="2" borderId="0" xfId="1" applyFont="1" applyFill="1" applyBorder="1" applyAlignment="1">
      <alignment horizontal="left"/>
    </xf>
    <xf numFmtId="164" fontId="15" fillId="0" borderId="0" xfId="1" applyFont="1" applyBorder="1" applyAlignment="1">
      <alignment horizontal="right"/>
    </xf>
    <xf numFmtId="164" fontId="15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8" xfId="0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1" applyFont="1" applyFill="1" applyBorder="1" applyAlignment="1">
      <alignment horizontal="right"/>
    </xf>
    <xf numFmtId="43" fontId="8" fillId="0" borderId="0" xfId="0" applyNumberFormat="1" applyFont="1" applyFill="1" applyBorder="1"/>
    <xf numFmtId="164" fontId="16" fillId="0" borderId="0" xfId="1" applyFont="1" applyFill="1" applyBorder="1" applyAlignment="1">
      <alignment horizontal="right"/>
    </xf>
    <xf numFmtId="164" fontId="16" fillId="0" borderId="0" xfId="1" applyFont="1" applyFill="1" applyBorder="1"/>
    <xf numFmtId="0" fontId="17" fillId="0" borderId="4" xfId="0" applyFont="1" applyFill="1" applyBorder="1" applyAlignment="1">
      <alignment horizontal="center"/>
    </xf>
    <xf numFmtId="0" fontId="5" fillId="2" borderId="4" xfId="0" applyFont="1" applyFill="1" applyBorder="1"/>
    <xf numFmtId="164" fontId="5" fillId="2" borderId="4" xfId="1" applyFont="1" applyFill="1" applyBorder="1" applyAlignment="1">
      <alignment horizontal="right"/>
    </xf>
    <xf numFmtId="165" fontId="17" fillId="0" borderId="4" xfId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17" fillId="0" borderId="4" xfId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/>
    <xf numFmtId="164" fontId="5" fillId="2" borderId="12" xfId="1" applyFont="1" applyFill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0" fontId="14" fillId="0" borderId="0" xfId="0" applyFont="1"/>
    <xf numFmtId="0" fontId="3" fillId="0" borderId="13" xfId="0" applyFont="1" applyBorder="1" applyAlignment="1">
      <alignment horizontal="center"/>
    </xf>
    <xf numFmtId="164" fontId="18" fillId="2" borderId="14" xfId="1" applyFont="1" applyFill="1" applyBorder="1"/>
    <xf numFmtId="164" fontId="18" fillId="2" borderId="0" xfId="1" applyFont="1" applyFill="1" applyBorder="1" applyAlignment="1">
      <alignment horizontal="right"/>
    </xf>
    <xf numFmtId="164" fontId="18" fillId="2" borderId="0" xfId="1" applyFont="1" applyFill="1" applyBorder="1"/>
    <xf numFmtId="0" fontId="14" fillId="2" borderId="4" xfId="0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/>
    </xf>
    <xf numFmtId="14" fontId="14" fillId="2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64" fontId="14" fillId="2" borderId="4" xfId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1428750</xdr:colOff>
      <xdr:row>0</xdr:row>
      <xdr:rowOff>76200</xdr:rowOff>
    </xdr:from>
    <xdr:ext cx="1733550" cy="136448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950" y="76200"/>
          <a:ext cx="1733550" cy="136448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3</xdr:col>
      <xdr:colOff>1504950</xdr:colOff>
      <xdr:row>20</xdr:row>
      <xdr:rowOff>152399</xdr:rowOff>
    </xdr:from>
    <xdr:to>
      <xdr:col>4</xdr:col>
      <xdr:colOff>990600</xdr:colOff>
      <xdr:row>28</xdr:row>
      <xdr:rowOff>198636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7238999"/>
          <a:ext cx="2838450" cy="2617987"/>
        </a:xfrm>
        <a:prstGeom prst="rect">
          <a:avLst/>
        </a:prstGeom>
      </xdr:spPr>
    </xdr:pic>
    <xdr:clientData/>
  </xdr:twoCellAnchor>
  <xdr:twoCellAnchor editAs="oneCell">
    <xdr:from>
      <xdr:col>4</xdr:col>
      <xdr:colOff>5200650</xdr:colOff>
      <xdr:row>20</xdr:row>
      <xdr:rowOff>152400</xdr:rowOff>
    </xdr:from>
    <xdr:to>
      <xdr:col>5</xdr:col>
      <xdr:colOff>2000250</xdr:colOff>
      <xdr:row>27</xdr:row>
      <xdr:rowOff>165915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7239000"/>
          <a:ext cx="2838450" cy="2280465"/>
        </a:xfrm>
        <a:prstGeom prst="rect">
          <a:avLst/>
        </a:prstGeom>
      </xdr:spPr>
    </xdr:pic>
    <xdr:clientData/>
  </xdr:twoCellAnchor>
  <xdr:twoCellAnchor editAs="oneCell">
    <xdr:from>
      <xdr:col>5</xdr:col>
      <xdr:colOff>1466849</xdr:colOff>
      <xdr:row>36</xdr:row>
      <xdr:rowOff>131904</xdr:rowOff>
    </xdr:from>
    <xdr:to>
      <xdr:col>5</xdr:col>
      <xdr:colOff>3028950</xdr:colOff>
      <xdr:row>41</xdr:row>
      <xdr:rowOff>270358</xdr:rowOff>
    </xdr:to>
    <xdr:pic>
      <xdr:nvPicPr>
        <xdr:cNvPr id="6" name="Imagen 1" descr="Resultado de imagen de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49" y="12000054"/>
          <a:ext cx="1562101" cy="1548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36</xdr:row>
      <xdr:rowOff>137158</xdr:rowOff>
    </xdr:from>
    <xdr:to>
      <xdr:col>3</xdr:col>
      <xdr:colOff>1181100</xdr:colOff>
      <xdr:row>41</xdr:row>
      <xdr:rowOff>152437</xdr:rowOff>
    </xdr:to>
    <xdr:pic>
      <xdr:nvPicPr>
        <xdr:cNvPr id="7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1" y="12005308"/>
          <a:ext cx="2095499" cy="1424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1943100</xdr:colOff>
      <xdr:row>52</xdr:row>
      <xdr:rowOff>76200</xdr:rowOff>
    </xdr:from>
    <xdr:to>
      <xdr:col>4</xdr:col>
      <xdr:colOff>1504950</xdr:colOff>
      <xdr:row>66</xdr:row>
      <xdr:rowOff>97469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16249650"/>
          <a:ext cx="2914650" cy="2688269"/>
        </a:xfrm>
        <a:prstGeom prst="rect">
          <a:avLst/>
        </a:prstGeom>
      </xdr:spPr>
    </xdr:pic>
    <xdr:clientData/>
  </xdr:twoCellAnchor>
  <xdr:twoCellAnchor editAs="oneCell">
    <xdr:from>
      <xdr:col>4</xdr:col>
      <xdr:colOff>5333999</xdr:colOff>
      <xdr:row>52</xdr:row>
      <xdr:rowOff>0</xdr:rowOff>
    </xdr:from>
    <xdr:to>
      <xdr:col>5</xdr:col>
      <xdr:colOff>2425022</xdr:colOff>
      <xdr:row>65</xdr:row>
      <xdr:rowOff>38100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49" y="16173450"/>
          <a:ext cx="3129873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4343400</xdr:colOff>
      <xdr:row>0</xdr:row>
      <xdr:rowOff>0</xdr:rowOff>
    </xdr:from>
    <xdr:to>
      <xdr:col>2</xdr:col>
      <xdr:colOff>1524000</xdr:colOff>
      <xdr:row>4</xdr:row>
      <xdr:rowOff>66356</xdr:rowOff>
    </xdr:to>
    <xdr:pic>
      <xdr:nvPicPr>
        <xdr:cNvPr id="11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619250" cy="153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A10" zoomScale="50" zoomScaleNormal="50" zoomScaleSheetLayoutView="50" workbookViewId="0">
      <selection sqref="A1:H69"/>
    </sheetView>
  </sheetViews>
  <sheetFormatPr defaultColWidth="11.42578125" defaultRowHeight="15" x14ac:dyDescent="0.25"/>
  <cols>
    <col min="1" max="1" width="9.140625" customWidth="1"/>
    <col min="2" max="2" width="66.5703125" customWidth="1"/>
    <col min="3" max="3" width="28.42578125" customWidth="1"/>
    <col min="4" max="4" width="50.140625" customWidth="1"/>
    <col min="5" max="5" width="90.5703125" customWidth="1"/>
    <col min="6" max="6" width="87.42578125" customWidth="1"/>
    <col min="7" max="7" width="31.5703125" customWidth="1"/>
    <col min="8" max="8" width="30.42578125" customWidth="1"/>
    <col min="9" max="9" width="15.42578125" customWidth="1"/>
    <col min="14" max="14" width="38.5703125" customWidth="1"/>
  </cols>
  <sheetData>
    <row r="1" spans="1:14" ht="31.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4" ht="28.5" customHeight="1" x14ac:dyDescent="0.25">
      <c r="A2" s="38" t="s">
        <v>36</v>
      </c>
      <c r="B2" s="38"/>
      <c r="C2" s="38"/>
      <c r="D2" s="38"/>
      <c r="E2" s="38"/>
      <c r="F2" s="38"/>
      <c r="G2" s="38"/>
      <c r="H2" s="38"/>
    </row>
    <row r="3" spans="1:14" ht="28.5" x14ac:dyDescent="0.25">
      <c r="A3" s="39" t="s">
        <v>38</v>
      </c>
      <c r="B3" s="39"/>
      <c r="C3" s="39"/>
      <c r="D3" s="39"/>
      <c r="E3" s="39"/>
      <c r="F3" s="39"/>
      <c r="G3" s="39"/>
      <c r="H3" s="39"/>
      <c r="K3" t="s">
        <v>30</v>
      </c>
    </row>
    <row r="4" spans="1:14" ht="26.25" x14ac:dyDescent="0.25">
      <c r="A4" s="40" t="s">
        <v>37</v>
      </c>
      <c r="B4" s="40"/>
      <c r="C4" s="40"/>
      <c r="D4" s="40"/>
      <c r="E4" s="40"/>
      <c r="F4" s="40"/>
      <c r="G4" s="40"/>
      <c r="H4" s="40"/>
    </row>
    <row r="5" spans="1:14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14" ht="52.5" x14ac:dyDescent="0.25">
      <c r="A6" s="16" t="s">
        <v>11</v>
      </c>
      <c r="B6" s="17" t="s">
        <v>1</v>
      </c>
      <c r="C6" s="18" t="s">
        <v>2</v>
      </c>
      <c r="D6" s="18" t="s">
        <v>3</v>
      </c>
      <c r="E6" s="18" t="s">
        <v>4</v>
      </c>
      <c r="F6" s="18" t="s">
        <v>5</v>
      </c>
      <c r="G6" s="19" t="s">
        <v>6</v>
      </c>
      <c r="H6" s="20" t="s">
        <v>12</v>
      </c>
      <c r="L6" s="11"/>
      <c r="M6" s="32"/>
      <c r="N6" s="33"/>
    </row>
    <row r="7" spans="1:14" ht="32.25" customHeight="1" x14ac:dyDescent="0.3">
      <c r="A7" s="25">
        <v>1</v>
      </c>
      <c r="B7" s="22" t="s">
        <v>7</v>
      </c>
      <c r="C7" s="76" t="s">
        <v>8</v>
      </c>
      <c r="D7" s="78">
        <v>44169</v>
      </c>
      <c r="E7" s="76" t="s">
        <v>10</v>
      </c>
      <c r="F7" s="80">
        <v>32336.720000000001</v>
      </c>
      <c r="G7" s="23">
        <f>+F7-(+F7/1.18*5%)</f>
        <v>30966.52</v>
      </c>
      <c r="H7" s="26" t="s">
        <v>9</v>
      </c>
      <c r="L7" s="11"/>
      <c r="M7" s="34"/>
      <c r="N7" s="35"/>
    </row>
    <row r="8" spans="1:14" ht="24.95" customHeight="1" x14ac:dyDescent="0.4">
      <c r="A8" s="25">
        <v>2</v>
      </c>
      <c r="B8" s="24" t="s">
        <v>22</v>
      </c>
      <c r="C8" s="69" t="s">
        <v>15</v>
      </c>
      <c r="D8" s="78">
        <v>44459</v>
      </c>
      <c r="E8" s="76" t="s">
        <v>13</v>
      </c>
      <c r="F8" s="80">
        <v>9086000</v>
      </c>
      <c r="G8" s="23">
        <f t="shared" ref="G8:G17" si="0">+F8-(+F8/1.18*5%)</f>
        <v>8701000</v>
      </c>
      <c r="H8" s="27" t="s">
        <v>9</v>
      </c>
      <c r="L8" s="11"/>
      <c r="M8" s="34"/>
      <c r="N8" s="35"/>
    </row>
    <row r="9" spans="1:14" ht="24.95" customHeight="1" x14ac:dyDescent="0.4">
      <c r="A9" s="25">
        <v>3</v>
      </c>
      <c r="B9" s="24" t="s">
        <v>22</v>
      </c>
      <c r="C9" s="69" t="s">
        <v>16</v>
      </c>
      <c r="D9" s="78">
        <v>44459</v>
      </c>
      <c r="E9" s="76" t="s">
        <v>14</v>
      </c>
      <c r="F9" s="80">
        <v>2684500</v>
      </c>
      <c r="G9" s="23">
        <f t="shared" si="0"/>
        <v>2570750</v>
      </c>
      <c r="H9" s="27" t="s">
        <v>9</v>
      </c>
      <c r="L9" s="11"/>
      <c r="M9" s="34"/>
      <c r="N9" s="35"/>
    </row>
    <row r="10" spans="1:14" ht="24.95" customHeight="1" x14ac:dyDescent="0.4">
      <c r="A10" s="25">
        <v>4</v>
      </c>
      <c r="B10" s="28" t="s">
        <v>18</v>
      </c>
      <c r="C10" s="69" t="s">
        <v>19</v>
      </c>
      <c r="D10" s="77">
        <v>44480</v>
      </c>
      <c r="E10" s="70" t="s">
        <v>17</v>
      </c>
      <c r="F10" s="80">
        <v>221250</v>
      </c>
      <c r="G10" s="23">
        <f t="shared" si="0"/>
        <v>211875</v>
      </c>
      <c r="H10" s="27" t="s">
        <v>9</v>
      </c>
      <c r="L10" s="11"/>
      <c r="M10" s="34"/>
      <c r="N10" s="35"/>
    </row>
    <row r="11" spans="1:14" ht="24.95" customHeight="1" x14ac:dyDescent="0.4">
      <c r="A11" s="25">
        <v>5</v>
      </c>
      <c r="B11" s="28" t="s">
        <v>21</v>
      </c>
      <c r="C11" s="69" t="s">
        <v>15</v>
      </c>
      <c r="D11" s="77">
        <v>44529</v>
      </c>
      <c r="E11" s="69" t="s">
        <v>20</v>
      </c>
      <c r="F11" s="80">
        <v>920400</v>
      </c>
      <c r="G11" s="23">
        <f t="shared" si="0"/>
        <v>881400</v>
      </c>
      <c r="H11" s="27" t="s">
        <v>9</v>
      </c>
      <c r="L11" s="11"/>
      <c r="M11" s="34"/>
      <c r="N11" s="35"/>
    </row>
    <row r="12" spans="1:14" ht="24.95" customHeight="1" x14ac:dyDescent="0.4">
      <c r="A12" s="25">
        <v>6</v>
      </c>
      <c r="B12" s="24" t="s">
        <v>24</v>
      </c>
      <c r="C12" s="69" t="s">
        <v>35</v>
      </c>
      <c r="D12" s="77">
        <v>44551</v>
      </c>
      <c r="E12" s="69" t="s">
        <v>23</v>
      </c>
      <c r="F12" s="80">
        <v>345435.83</v>
      </c>
      <c r="G12" s="23">
        <f t="shared" si="0"/>
        <v>330798.71855932206</v>
      </c>
      <c r="H12" s="27" t="s">
        <v>9</v>
      </c>
      <c r="L12" s="11"/>
      <c r="M12" s="34"/>
      <c r="N12" s="35"/>
    </row>
    <row r="13" spans="1:14" ht="24.95" customHeight="1" x14ac:dyDescent="0.4">
      <c r="A13" s="25">
        <v>7</v>
      </c>
      <c r="B13" s="24" t="s">
        <v>22</v>
      </c>
      <c r="C13" s="69" t="s">
        <v>15</v>
      </c>
      <c r="D13" s="77">
        <v>44624</v>
      </c>
      <c r="E13" s="77" t="s">
        <v>25</v>
      </c>
      <c r="F13" s="80">
        <v>8512171.9000000004</v>
      </c>
      <c r="G13" s="23">
        <f t="shared" si="0"/>
        <v>8151486.6500000004</v>
      </c>
      <c r="H13" s="27" t="s">
        <v>9</v>
      </c>
      <c r="L13" s="11"/>
      <c r="M13" s="34"/>
      <c r="N13" s="35"/>
    </row>
    <row r="14" spans="1:14" ht="24.95" customHeight="1" x14ac:dyDescent="0.4">
      <c r="A14" s="25">
        <v>8</v>
      </c>
      <c r="B14" s="24" t="s">
        <v>22</v>
      </c>
      <c r="C14" s="69" t="s">
        <v>15</v>
      </c>
      <c r="D14" s="77">
        <v>44629</v>
      </c>
      <c r="E14" s="77" t="s">
        <v>26</v>
      </c>
      <c r="F14" s="80">
        <v>4946943.5</v>
      </c>
      <c r="G14" s="23">
        <f t="shared" si="0"/>
        <v>4737327.25</v>
      </c>
      <c r="H14" s="27" t="s">
        <v>9</v>
      </c>
      <c r="L14" s="11"/>
      <c r="M14" s="34"/>
      <c r="N14" s="35"/>
    </row>
    <row r="15" spans="1:14" ht="24.95" customHeight="1" x14ac:dyDescent="0.4">
      <c r="A15" s="25">
        <v>9</v>
      </c>
      <c r="B15" s="21" t="s">
        <v>27</v>
      </c>
      <c r="C15" s="69" t="s">
        <v>28</v>
      </c>
      <c r="D15" s="77">
        <v>44663</v>
      </c>
      <c r="E15" s="77" t="s">
        <v>29</v>
      </c>
      <c r="F15" s="80">
        <v>1327781.5</v>
      </c>
      <c r="G15" s="23">
        <f t="shared" si="0"/>
        <v>1271519.5720338982</v>
      </c>
      <c r="H15" s="27" t="s">
        <v>9</v>
      </c>
      <c r="L15" s="11"/>
      <c r="M15" s="34"/>
      <c r="N15" s="35"/>
    </row>
    <row r="16" spans="1:14" ht="24.95" customHeight="1" x14ac:dyDescent="0.4">
      <c r="A16" s="25">
        <v>10</v>
      </c>
      <c r="B16" s="24" t="s">
        <v>32</v>
      </c>
      <c r="C16" s="69" t="s">
        <v>33</v>
      </c>
      <c r="D16" s="77">
        <v>44704</v>
      </c>
      <c r="E16" s="69" t="s">
        <v>34</v>
      </c>
      <c r="F16" s="80">
        <v>220000</v>
      </c>
      <c r="G16" s="23">
        <f t="shared" si="0"/>
        <v>210677.96610169491</v>
      </c>
      <c r="H16" s="27" t="s">
        <v>9</v>
      </c>
      <c r="L16" s="11"/>
      <c r="M16" s="34"/>
      <c r="N16" s="35"/>
    </row>
    <row r="17" spans="1:14" ht="24.95" customHeight="1" x14ac:dyDescent="0.4">
      <c r="A17" s="25">
        <v>11</v>
      </c>
      <c r="B17" s="31" t="s">
        <v>41</v>
      </c>
      <c r="C17" s="79" t="s">
        <v>15</v>
      </c>
      <c r="D17" s="77">
        <v>44734</v>
      </c>
      <c r="E17" s="69" t="s">
        <v>40</v>
      </c>
      <c r="F17" s="80">
        <v>3685187.24</v>
      </c>
      <c r="G17" s="23">
        <f t="shared" si="0"/>
        <v>3529035.2383050849</v>
      </c>
      <c r="H17" s="27" t="s">
        <v>9</v>
      </c>
      <c r="L17" s="11"/>
      <c r="M17" s="34"/>
      <c r="N17" s="35"/>
    </row>
    <row r="18" spans="1:14" ht="24.95" customHeight="1" x14ac:dyDescent="0.3">
      <c r="A18" s="10"/>
      <c r="B18" s="11"/>
      <c r="C18" s="11"/>
      <c r="D18" s="12"/>
      <c r="E18" s="13"/>
      <c r="F18" s="15"/>
      <c r="G18" s="15"/>
      <c r="H18" s="14"/>
      <c r="L18" s="11"/>
      <c r="M18" s="11"/>
      <c r="N18" s="11"/>
    </row>
    <row r="19" spans="1:14" ht="33.75" customHeight="1" x14ac:dyDescent="0.4">
      <c r="A19" s="3"/>
      <c r="B19" s="29" t="s">
        <v>31</v>
      </c>
      <c r="C19" s="42" t="s">
        <v>39</v>
      </c>
      <c r="D19" s="43"/>
      <c r="E19" s="43"/>
      <c r="F19" s="43"/>
      <c r="G19" s="30">
        <f>SUM(G7:G18)</f>
        <v>30626836.914999999</v>
      </c>
      <c r="H19" s="10"/>
    </row>
    <row r="20" spans="1:14" ht="24.95" customHeight="1" x14ac:dyDescent="0.25">
      <c r="A20" s="3"/>
      <c r="C20" s="8"/>
      <c r="D20" s="8"/>
      <c r="E20" s="8"/>
      <c r="F20" s="8"/>
      <c r="G20" s="9"/>
      <c r="H20" s="7"/>
    </row>
    <row r="21" spans="1:14" ht="24.95" customHeight="1" x14ac:dyDescent="0.25"/>
    <row r="22" spans="1:14" ht="24.95" customHeight="1" x14ac:dyDescent="0.25"/>
    <row r="23" spans="1:14" ht="24.95" customHeight="1" x14ac:dyDescent="0.25"/>
    <row r="24" spans="1:14" ht="24.95" customHeight="1" x14ac:dyDescent="0.25">
      <c r="B24" s="4"/>
      <c r="G24" s="36"/>
      <c r="H24" s="36"/>
    </row>
    <row r="25" spans="1:14" ht="24.95" customHeight="1" x14ac:dyDescent="0.35">
      <c r="B25" s="5"/>
      <c r="D25" s="2"/>
      <c r="E25" s="2"/>
      <c r="F25" s="2"/>
      <c r="G25" s="6"/>
    </row>
    <row r="26" spans="1:14" ht="24.95" customHeight="1" x14ac:dyDescent="0.35">
      <c r="B26" s="5"/>
      <c r="D26" s="2"/>
      <c r="E26" s="2"/>
      <c r="F26" s="2"/>
      <c r="G26" s="5"/>
    </row>
    <row r="27" spans="1:14" ht="24.95" customHeight="1" x14ac:dyDescent="0.35">
      <c r="B27" s="5"/>
      <c r="D27" s="2"/>
      <c r="E27" s="2"/>
      <c r="F27" s="2"/>
      <c r="G27" s="5"/>
    </row>
    <row r="28" spans="1:14" ht="24" customHeight="1" x14ac:dyDescent="0.3">
      <c r="B28" s="1"/>
      <c r="C28" s="1"/>
      <c r="D28" s="1"/>
      <c r="E28" s="1"/>
      <c r="F28" s="1"/>
      <c r="G28" s="1"/>
      <c r="H28" s="1"/>
    </row>
    <row r="29" spans="1:14" ht="22.5" customHeight="1" x14ac:dyDescent="0.3">
      <c r="B29" s="1"/>
      <c r="C29" s="1"/>
      <c r="D29" s="1"/>
      <c r="E29" s="1"/>
      <c r="F29" s="1"/>
      <c r="G29" s="1"/>
      <c r="H29" s="1"/>
    </row>
    <row r="30" spans="1:14" ht="34.5" customHeight="1" x14ac:dyDescent="0.3">
      <c r="B30" s="1"/>
      <c r="C30" s="1"/>
      <c r="D30" s="1"/>
      <c r="E30" s="1"/>
      <c r="F30" s="1"/>
      <c r="G30" s="1"/>
      <c r="H30" s="1"/>
    </row>
    <row r="31" spans="1:14" ht="18.75" x14ac:dyDescent="0.3">
      <c r="B31" s="1"/>
      <c r="C31" s="1"/>
      <c r="D31" s="1"/>
      <c r="E31" s="1"/>
      <c r="F31" s="1"/>
      <c r="G31" s="1"/>
      <c r="H31" s="1"/>
    </row>
    <row r="32" spans="1:14" ht="18.75" x14ac:dyDescent="0.3">
      <c r="B32" s="1"/>
      <c r="C32" s="1"/>
      <c r="D32" s="1"/>
      <c r="E32" s="1"/>
      <c r="F32" s="1"/>
      <c r="G32" s="1"/>
      <c r="H32" s="1"/>
    </row>
    <row r="33" spans="1:8" ht="18.75" x14ac:dyDescent="0.3">
      <c r="B33" s="1"/>
      <c r="C33" s="1"/>
      <c r="D33" s="1"/>
      <c r="E33" s="1"/>
      <c r="F33" s="1"/>
      <c r="G33" s="1"/>
      <c r="H33" s="1"/>
    </row>
    <row r="34" spans="1:8" ht="18.75" x14ac:dyDescent="0.3">
      <c r="B34" s="1"/>
      <c r="C34" s="1"/>
      <c r="D34" s="1"/>
      <c r="E34" s="1"/>
      <c r="F34" s="1"/>
      <c r="G34" s="1"/>
      <c r="H34" s="1"/>
    </row>
    <row r="35" spans="1:8" ht="18.75" x14ac:dyDescent="0.3">
      <c r="B35" s="1"/>
      <c r="C35" s="1"/>
      <c r="D35" s="1"/>
      <c r="E35" s="1"/>
      <c r="F35" s="1"/>
      <c r="G35" s="1"/>
      <c r="H35" s="1"/>
    </row>
    <row r="36" spans="1:8" ht="18.75" x14ac:dyDescent="0.3">
      <c r="B36" s="1"/>
      <c r="C36" s="1"/>
      <c r="D36" s="1"/>
      <c r="E36" s="1"/>
      <c r="F36" s="1"/>
      <c r="G36" s="1"/>
      <c r="H36" s="1"/>
    </row>
    <row r="39" spans="1:8" ht="26.25" x14ac:dyDescent="0.4">
      <c r="A39" s="61"/>
      <c r="B39" s="61"/>
      <c r="C39" s="61"/>
      <c r="D39" s="61"/>
      <c r="E39" s="61"/>
      <c r="F39" s="61"/>
      <c r="G39" s="61"/>
      <c r="H39" s="61"/>
    </row>
    <row r="40" spans="1:8" ht="26.25" x14ac:dyDescent="0.4">
      <c r="A40" s="61" t="s">
        <v>42</v>
      </c>
      <c r="B40" s="61"/>
      <c r="C40" s="61"/>
      <c r="D40" s="61"/>
      <c r="E40" s="61"/>
      <c r="F40" s="61"/>
      <c r="G40" s="61"/>
      <c r="H40" s="61"/>
    </row>
    <row r="41" spans="1:8" ht="26.25" x14ac:dyDescent="0.4">
      <c r="A41" s="61" t="s">
        <v>38</v>
      </c>
      <c r="B41" s="61"/>
      <c r="C41" s="61"/>
      <c r="D41" s="61"/>
      <c r="E41" s="61"/>
      <c r="F41" s="61"/>
      <c r="G41" s="61"/>
      <c r="H41" s="61"/>
    </row>
    <row r="42" spans="1:8" ht="27" thickBot="1" x14ac:dyDescent="0.45">
      <c r="A42" s="62" t="s">
        <v>43</v>
      </c>
      <c r="B42" s="62"/>
      <c r="C42" s="62"/>
      <c r="D42" s="62"/>
      <c r="E42" s="62"/>
      <c r="F42" s="62"/>
      <c r="G42" s="62"/>
      <c r="H42" s="62"/>
    </row>
    <row r="43" spans="1:8" ht="26.25" x14ac:dyDescent="0.25">
      <c r="A43" s="63" t="s">
        <v>44</v>
      </c>
      <c r="B43" s="64" t="s">
        <v>45</v>
      </c>
      <c r="C43" s="64" t="s">
        <v>46</v>
      </c>
      <c r="D43" s="65" t="s">
        <v>47</v>
      </c>
      <c r="E43" s="66" t="s">
        <v>48</v>
      </c>
      <c r="F43" s="67" t="s">
        <v>49</v>
      </c>
      <c r="G43" s="66" t="s">
        <v>50</v>
      </c>
      <c r="H43" s="68" t="s">
        <v>51</v>
      </c>
    </row>
    <row r="44" spans="1:8" ht="18.75" x14ac:dyDescent="0.3">
      <c r="A44" s="50">
        <v>1</v>
      </c>
      <c r="B44" s="50">
        <v>131405126</v>
      </c>
      <c r="C44" s="50" t="s">
        <v>52</v>
      </c>
      <c r="D44" s="51" t="s">
        <v>53</v>
      </c>
      <c r="E44" s="51" t="s">
        <v>54</v>
      </c>
      <c r="F44" s="52">
        <v>222536.2</v>
      </c>
      <c r="G44" s="81">
        <v>44458</v>
      </c>
      <c r="H44" s="53" t="s">
        <v>55</v>
      </c>
    </row>
    <row r="45" spans="1:8" ht="18.75" x14ac:dyDescent="0.3">
      <c r="A45" s="50">
        <v>2</v>
      </c>
      <c r="B45" s="54">
        <v>131612067</v>
      </c>
      <c r="C45" s="54" t="s">
        <v>56</v>
      </c>
      <c r="D45" s="51" t="s">
        <v>57</v>
      </c>
      <c r="E45" s="51" t="s">
        <v>58</v>
      </c>
      <c r="F45" s="52">
        <v>1380016</v>
      </c>
      <c r="G45" s="82">
        <v>44546</v>
      </c>
      <c r="H45" s="55" t="s">
        <v>59</v>
      </c>
    </row>
    <row r="46" spans="1:8" ht="18.75" x14ac:dyDescent="0.3">
      <c r="A46" s="50">
        <v>3</v>
      </c>
      <c r="B46" s="54">
        <v>131267246</v>
      </c>
      <c r="C46" s="54" t="s">
        <v>60</v>
      </c>
      <c r="D46" s="51" t="s">
        <v>61</v>
      </c>
      <c r="E46" s="51" t="s">
        <v>62</v>
      </c>
      <c r="F46" s="52">
        <v>6361990.9000000004</v>
      </c>
      <c r="G46" s="82">
        <v>44560</v>
      </c>
      <c r="H46" s="55" t="s">
        <v>63</v>
      </c>
    </row>
    <row r="47" spans="1:8" ht="18.75" x14ac:dyDescent="0.3">
      <c r="A47" s="50">
        <v>4</v>
      </c>
      <c r="B47" s="56" t="s">
        <v>64</v>
      </c>
      <c r="C47" s="54" t="s">
        <v>65</v>
      </c>
      <c r="D47" s="51" t="s">
        <v>66</v>
      </c>
      <c r="E47" s="51" t="s">
        <v>67</v>
      </c>
      <c r="F47" s="52">
        <v>750500</v>
      </c>
      <c r="G47" s="82">
        <v>44648</v>
      </c>
      <c r="H47" s="55" t="s">
        <v>68</v>
      </c>
    </row>
    <row r="48" spans="1:8" ht="18.75" x14ac:dyDescent="0.3">
      <c r="A48" s="50">
        <v>5</v>
      </c>
      <c r="B48" s="57" t="s">
        <v>69</v>
      </c>
      <c r="C48" s="58" t="s">
        <v>70</v>
      </c>
      <c r="D48" s="59" t="s">
        <v>71</v>
      </c>
      <c r="E48" s="59" t="s">
        <v>72</v>
      </c>
      <c r="F48" s="52">
        <v>102101.61</v>
      </c>
      <c r="G48" s="82">
        <v>44656</v>
      </c>
      <c r="H48" s="55" t="s">
        <v>73</v>
      </c>
    </row>
    <row r="49" spans="1:8" ht="19.5" thickBot="1" x14ac:dyDescent="0.35">
      <c r="A49" s="50">
        <v>6</v>
      </c>
      <c r="B49" s="56" t="s">
        <v>74</v>
      </c>
      <c r="C49" s="54" t="s">
        <v>75</v>
      </c>
      <c r="D49" s="51" t="s">
        <v>76</v>
      </c>
      <c r="E49" s="59" t="s">
        <v>77</v>
      </c>
      <c r="F49" s="60">
        <v>689514.73</v>
      </c>
      <c r="G49" s="82">
        <v>44711</v>
      </c>
      <c r="H49" s="55" t="s">
        <v>78</v>
      </c>
    </row>
    <row r="50" spans="1:8" ht="27" thickBot="1" x14ac:dyDescent="0.45">
      <c r="A50" s="71"/>
      <c r="B50" s="71"/>
      <c r="C50" s="71"/>
      <c r="D50" s="71"/>
      <c r="E50" s="72" t="s">
        <v>79</v>
      </c>
      <c r="F50" s="73">
        <f>SUM(F44:F49)</f>
        <v>9506659.4400000013</v>
      </c>
      <c r="G50" s="74"/>
      <c r="H50" s="75"/>
    </row>
    <row r="51" spans="1:8" x14ac:dyDescent="0.25">
      <c r="A51" s="44"/>
      <c r="B51" s="44"/>
      <c r="C51" s="44"/>
      <c r="D51" s="45"/>
      <c r="E51" s="46"/>
      <c r="F51" s="47"/>
      <c r="G51" s="48"/>
      <c r="H51" s="49"/>
    </row>
    <row r="52" spans="1:8" x14ac:dyDescent="0.25">
      <c r="A52" s="44"/>
      <c r="B52" s="44"/>
      <c r="C52" s="44"/>
      <c r="D52" s="45"/>
      <c r="E52" s="46"/>
      <c r="F52" s="47"/>
      <c r="G52" s="48"/>
      <c r="H52" s="49"/>
    </row>
    <row r="53" spans="1:8" x14ac:dyDescent="0.25">
      <c r="A53" s="44"/>
      <c r="B53" s="44"/>
      <c r="C53" s="44"/>
      <c r="D53" s="45"/>
      <c r="E53" s="46"/>
      <c r="F53" s="47"/>
      <c r="G53" s="48"/>
      <c r="H53" s="49"/>
    </row>
    <row r="54" spans="1:8" x14ac:dyDescent="0.25">
      <c r="A54" s="44"/>
      <c r="B54" s="44"/>
      <c r="C54" s="44"/>
      <c r="D54" s="45"/>
      <c r="E54" s="46"/>
      <c r="F54" s="47"/>
      <c r="G54" s="48"/>
      <c r="H54" s="49"/>
    </row>
    <row r="55" spans="1:8" x14ac:dyDescent="0.25">
      <c r="A55" s="44"/>
      <c r="B55" s="44"/>
      <c r="C55" s="44"/>
      <c r="D55" s="45"/>
      <c r="E55" s="46"/>
      <c r="F55" s="47"/>
      <c r="G55" s="48"/>
      <c r="H55" s="49"/>
    </row>
    <row r="56" spans="1:8" x14ac:dyDescent="0.25">
      <c r="A56" s="44"/>
      <c r="B56" s="44"/>
      <c r="C56" s="44"/>
      <c r="D56" s="45"/>
      <c r="E56" s="46"/>
      <c r="F56" s="47"/>
      <c r="G56" s="48"/>
      <c r="H56" s="49"/>
    </row>
    <row r="57" spans="1:8" x14ac:dyDescent="0.25">
      <c r="A57" s="44"/>
      <c r="B57" s="44"/>
      <c r="C57" s="44"/>
      <c r="D57" s="45"/>
      <c r="E57" s="46"/>
      <c r="F57" s="47"/>
      <c r="G57" s="48"/>
      <c r="H57" s="49"/>
    </row>
  </sheetData>
  <mergeCells count="11">
    <mergeCell ref="A39:H39"/>
    <mergeCell ref="A40:H40"/>
    <mergeCell ref="A41:H41"/>
    <mergeCell ref="A42:H42"/>
    <mergeCell ref="G24:H24"/>
    <mergeCell ref="A1:H1"/>
    <mergeCell ref="A2:H2"/>
    <mergeCell ref="A3:H3"/>
    <mergeCell ref="A4:H4"/>
    <mergeCell ref="A5:H5"/>
    <mergeCell ref="C19:F19"/>
  </mergeCells>
  <printOptions horizontalCentered="1"/>
  <pageMargins left="0.70866141732283472" right="0.70866141732283472" top="0.55118110236220474" bottom="0.74803149606299213" header="0.31496062992125984" footer="0.31496062992125984"/>
  <pageSetup paperSize="5" scale="40" fitToHeight="0" orientation="landscape" r:id="rId1"/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POR COBRAR </vt:lpstr>
      <vt:lpstr>'CUENTAS POR COBRAR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 2</dc:creator>
  <cp:lastModifiedBy>OAI</cp:lastModifiedBy>
  <cp:lastPrinted>2022-07-13T15:43:36Z</cp:lastPrinted>
  <dcterms:created xsi:type="dcterms:W3CDTF">2021-03-01T18:23:47Z</dcterms:created>
  <dcterms:modified xsi:type="dcterms:W3CDTF">2022-07-13T15:44:32Z</dcterms:modified>
</cp:coreProperties>
</file>