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Año 2022\Marzo 2022\Finanzas marzo 2022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G19" i="1"/>
  <c r="G17" i="1"/>
  <c r="F17" i="1"/>
</calcChain>
</file>

<file path=xl/sharedStrings.xml><?xml version="1.0" encoding="utf-8"?>
<sst xmlns="http://schemas.openxmlformats.org/spreadsheetml/2006/main" count="181" uniqueCount="109">
  <si>
    <t xml:space="preserve">INDUSTRIA NACIONAL DE LA AGUJA </t>
  </si>
  <si>
    <t>RELACION DE CUENTAS POR COBRAR</t>
  </si>
  <si>
    <t>AL 31 DE MARZO DEL 2022</t>
  </si>
  <si>
    <t>VALORES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</si>
  <si>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</si>
  <si>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</si>
  <si>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</si>
  <si>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</si>
  <si>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</si>
  <si>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</si>
  <si>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</si>
  <si>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CONDICIONES DE PAGO</t>
  </si>
  <si>
    <t>RADIO TELEVISION EDUCATIVA</t>
  </si>
  <si>
    <t>829-799-6946</t>
  </si>
  <si>
    <t>B1500000165</t>
  </si>
  <si>
    <t>CREDITO</t>
  </si>
  <si>
    <t xml:space="preserve">AYUNTAMIENTO SDE </t>
  </si>
  <si>
    <t>809-788-7676</t>
  </si>
  <si>
    <t>B1500000166</t>
  </si>
  <si>
    <t>SISTEMA NACIONAL DE SALUD (SNS)</t>
  </si>
  <si>
    <t>809-221-3637</t>
  </si>
  <si>
    <t>B1500000187</t>
  </si>
  <si>
    <t>809-221.3637</t>
  </si>
  <si>
    <t>B1500000188</t>
  </si>
  <si>
    <t>DIRECCION GENERAL DE PASAPORTE</t>
  </si>
  <si>
    <t>809-532-4233</t>
  </si>
  <si>
    <t>B1500000190</t>
  </si>
  <si>
    <t>SERVICIO NACINAL DE SALUD (SNS)</t>
  </si>
  <si>
    <t>809-221-363</t>
  </si>
  <si>
    <t>B1500000207</t>
  </si>
  <si>
    <t xml:space="preserve">INTRANT </t>
  </si>
  <si>
    <t>809-338-6134</t>
  </si>
  <si>
    <t>B1500000216</t>
  </si>
  <si>
    <t>INSTITUTO NACIONAL ADM PUBLICA (INAP)</t>
  </si>
  <si>
    <t>809-689-8955</t>
  </si>
  <si>
    <t>B1500000218</t>
  </si>
  <si>
    <t>B1500000224</t>
  </si>
  <si>
    <t>B1500000225</t>
  </si>
  <si>
    <t>TOTAL GENERAL DE CUENTAS POR COBAR AL 31/03/2022</t>
  </si>
  <si>
    <t>Lic. Sobeida Pimentel</t>
  </si>
  <si>
    <t xml:space="preserve">          Lic. Guillermo Gonzalez</t>
  </si>
  <si>
    <t>ENC. División Financiera</t>
  </si>
  <si>
    <t xml:space="preserve">    Enc.  Depto. Administrativo y Financiero</t>
  </si>
  <si>
    <t>INDUSTRIA NACIONAL DE LA AGUJA -INAGUJA-</t>
  </si>
  <si>
    <t xml:space="preserve">RELACION DE CUENTAS POR PAGAR </t>
  </si>
  <si>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</si>
  <si>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</si>
  <si>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</si>
  <si>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</si>
  <si>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</si>
  <si>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</si>
  <si>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</si>
  <si>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</si>
  <si>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>B1500031418</t>
  </si>
  <si>
    <t>AGUA PLANETA AZUL</t>
  </si>
  <si>
    <t>RELLENO BOTELLONES AGUA PURIFICADA</t>
  </si>
  <si>
    <t>2.3.1.1.01</t>
  </si>
  <si>
    <t>B1500075581</t>
  </si>
  <si>
    <t>B1500075589</t>
  </si>
  <si>
    <t>B1500096056</t>
  </si>
  <si>
    <t>B1500096070</t>
  </si>
  <si>
    <t>B1500097716</t>
  </si>
  <si>
    <t>B1500059572</t>
  </si>
  <si>
    <t>B1500059601</t>
  </si>
  <si>
    <t>B1500097737</t>
  </si>
  <si>
    <t>B1500097750</t>
  </si>
  <si>
    <t>B1500097761</t>
  </si>
  <si>
    <t>B1500097766</t>
  </si>
  <si>
    <t>B1500097773</t>
  </si>
  <si>
    <t>B1500097777</t>
  </si>
  <si>
    <t>B1500140173</t>
  </si>
  <si>
    <t>B1500140180</t>
  </si>
  <si>
    <t>B1500140182</t>
  </si>
  <si>
    <t>B1500141437</t>
  </si>
  <si>
    <t>B1500141876</t>
  </si>
  <si>
    <t>B1500000193</t>
  </si>
  <si>
    <t>CA-MART SOLUCIONES, SRL</t>
  </si>
  <si>
    <t>MANT Y REP. VEHICULOS INSTITUCION</t>
  </si>
  <si>
    <t>2.2.7.2.06</t>
  </si>
  <si>
    <t>B1500000007</t>
  </si>
  <si>
    <t>SANCHTE CONST &amp; BUILDING</t>
  </si>
  <si>
    <t>READECUACION Y MANTENIMIENTO OFIC PRINC, NAVE Y TALLERES</t>
  </si>
  <si>
    <t>2.7.1.2.01</t>
  </si>
  <si>
    <t>B1500000014</t>
  </si>
  <si>
    <t>TRASFLOR GROUP, SRL</t>
  </si>
  <si>
    <t xml:space="preserve">COMPLETIVO GASOIL PLANTA ELECTRICA, CENTROS DE CAPACITACION </t>
  </si>
  <si>
    <t>2.6.1.3.01</t>
  </si>
  <si>
    <t>B1500000151</t>
  </si>
  <si>
    <t xml:space="preserve">TUKITUKI INVESTMENT </t>
  </si>
  <si>
    <t xml:space="preserve">ADQUISICION DE NEUMATICOS PARA VEHICULOS DE LA INSTITUCION. </t>
  </si>
  <si>
    <t>2.3.5.3.01</t>
  </si>
  <si>
    <t xml:space="preserve">LANDER INTERCARIBE </t>
  </si>
  <si>
    <t xml:space="preserve">ADQUISICION DE CAJAS PARA EMPAQUES, CENTROS DE PRODUCCION. </t>
  </si>
  <si>
    <t>2.3.3.2.01</t>
  </si>
  <si>
    <t>B1500000183</t>
  </si>
  <si>
    <t xml:space="preserve">TRANSFORMAFORES AQUINO </t>
  </si>
  <si>
    <t xml:space="preserve">ADQUISICION DE DOS TRANSFORMADORES PARA USO INSTITUCIONAL. </t>
  </si>
  <si>
    <t>2.6.5.6.01</t>
  </si>
  <si>
    <t>00114657257</t>
  </si>
  <si>
    <t>B1500000179</t>
  </si>
  <si>
    <t xml:space="preserve">LUIS ALEJANDRO PEñA </t>
  </si>
  <si>
    <t xml:space="preserve">SERVICIOS LEGALES DE ASESORIA EN DERECHO ADMINISTRATIVO. </t>
  </si>
  <si>
    <t>2.2.8.7.02</t>
  </si>
  <si>
    <t xml:space="preserve">                                                                                                                TOTAL GENERAL CUENTAS POR PAGAR AL 28/02/2022</t>
  </si>
  <si>
    <t>TOTAL GENERAL CUENTAS POR PAGAR AL 31/03/2022</t>
  </si>
  <si>
    <t xml:space="preserve">      Lic. Sobeida Pimentel</t>
  </si>
  <si>
    <t xml:space="preserve">                        Lic. Guillermo Gonzalez</t>
  </si>
  <si>
    <t>Enc. División de  Financiera</t>
  </si>
  <si>
    <t xml:space="preserve">              Enc.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</si>
</sst>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/>
    <xf numFmtId="14" fontId="0" fillId="3" borderId="6" xfId="0" applyNumberFormat="1" applyFont="1" applyFill="1" applyBorder="1" applyAlignment="1">
      <alignment horizontal="center"/>
    </xf>
    <xf numFmtId="49" fontId="0" fillId="3" borderId="6" xfId="0" applyNumberFormat="1" applyFont="1" applyFill="1" applyBorder="1" applyAlignment="1">
      <alignment horizontal="center"/>
    </xf>
    <xf numFmtId="43" fontId="0" fillId="3" borderId="6" xfId="1" applyFont="1" applyFill="1" applyBorder="1" applyAlignment="1"/>
    <xf numFmtId="0" fontId="0" fillId="0" borderId="6" xfId="0" applyFont="1" applyBorder="1" applyAlignment="1">
      <alignment horizontal="center"/>
    </xf>
    <xf numFmtId="43" fontId="0" fillId="0" borderId="6" xfId="1" applyFont="1" applyBorder="1" applyAlignment="1"/>
    <xf numFmtId="43" fontId="0" fillId="0" borderId="6" xfId="1" applyFont="1" applyBorder="1"/>
    <xf numFmtId="0" fontId="0" fillId="0" borderId="6" xfId="0" applyFont="1" applyBorder="1"/>
    <xf numFmtId="14" fontId="0" fillId="0" borderId="6" xfId="0" applyNumberFormat="1" applyFont="1" applyBorder="1" applyAlignment="1">
      <alignment horizontal="center"/>
    </xf>
    <xf numFmtId="14" fontId="0" fillId="0" borderId="9" xfId="0" applyNumberFormat="1" applyFont="1" applyBorder="1" applyAlignment="1">
      <alignment horizontal="center"/>
    </xf>
    <xf numFmtId="14" fontId="0" fillId="3" borderId="10" xfId="0" applyNumberFormat="1" applyFont="1" applyFill="1" applyBorder="1" applyAlignment="1">
      <alignment horizontal="center"/>
    </xf>
    <xf numFmtId="43" fontId="0" fillId="0" borderId="11" xfId="1" applyFont="1" applyBorder="1" applyAlignment="1"/>
    <xf numFmtId="43" fontId="0" fillId="0" borderId="8" xfId="1" applyFont="1" applyBorder="1"/>
    <xf numFmtId="0" fontId="2" fillId="0" borderId="12" xfId="0" applyFont="1" applyBorder="1" applyAlignment="1">
      <alignment horizontal="center"/>
    </xf>
    <xf numFmtId="0" fontId="0" fillId="0" borderId="0" xfId="0" applyFont="1" applyBorder="1"/>
    <xf numFmtId="14" fontId="0" fillId="3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2" fillId="0" borderId="11" xfId="1" applyFont="1" applyBorder="1"/>
    <xf numFmtId="43" fontId="2" fillId="0" borderId="13" xfId="1" applyFont="1" applyBorder="1"/>
    <xf numFmtId="0" fontId="2" fillId="0" borderId="14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0" fontId="0" fillId="0" borderId="0" xfId="0" applyFont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/>
    <xf numFmtId="4" fontId="2" fillId="4" borderId="19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0" fillId="0" borderId="6" xfId="0" applyNumberFormat="1" applyFont="1" applyBorder="1" applyAlignment="1"/>
    <xf numFmtId="0" fontId="5" fillId="0" borderId="6" xfId="0" applyFont="1" applyFill="1" applyBorder="1" applyAlignment="1">
      <alignment horizontal="center"/>
    </xf>
    <xf numFmtId="43" fontId="5" fillId="3" borderId="6" xfId="1" applyFont="1" applyFill="1" applyBorder="1" applyAlignment="1">
      <alignment horizontal="center"/>
    </xf>
    <xf numFmtId="14" fontId="5" fillId="0" borderId="6" xfId="0" applyNumberFormat="1" applyFont="1" applyFill="1" applyBorder="1" applyAlignment="1"/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0" fillId="0" borderId="26" xfId="0" applyFont="1" applyBorder="1"/>
    <xf numFmtId="14" fontId="5" fillId="0" borderId="25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0" fontId="2" fillId="0" borderId="31" xfId="0" applyFont="1" applyBorder="1" applyAlignment="1">
      <alignment horizontal="left"/>
    </xf>
    <xf numFmtId="43" fontId="2" fillId="0" borderId="32" xfId="1" applyFont="1" applyBorder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6" xfId="0" applyFont="1" applyFill="1" applyBorder="1" applyAlignment="1">
      <alignment horizontal="center"/>
    </xf>
    <xf numFmtId="14" fontId="0" fillId="0" borderId="6" xfId="0" applyNumberFormat="1" applyFont="1" applyBorder="1"/>
    <xf numFmtId="43" fontId="0" fillId="3" borderId="6" xfId="1" applyFont="1" applyFill="1" applyBorder="1" applyAlignment="1">
      <alignment horizontal="center"/>
    </xf>
    <xf numFmtId="43" fontId="0" fillId="3" borderId="6" xfId="1" applyFont="1" applyFill="1" applyBorder="1"/>
    <xf numFmtId="43" fontId="0" fillId="3" borderId="25" xfId="1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4" fontId="0" fillId="3" borderId="6" xfId="0" applyNumberFormat="1" applyFont="1" applyFill="1" applyBorder="1"/>
    <xf numFmtId="0" fontId="0" fillId="3" borderId="6" xfId="0" applyFont="1" applyFill="1" applyBorder="1"/>
    <xf numFmtId="0" fontId="0" fillId="3" borderId="26" xfId="0" applyFont="1" applyFill="1" applyBorder="1"/>
    <xf numFmtId="49" fontId="0" fillId="3" borderId="29" xfId="0" applyNumberFormat="1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0" fillId="3" borderId="29" xfId="0" applyFont="1" applyFill="1" applyBorder="1"/>
    <xf numFmtId="43" fontId="0" fillId="3" borderId="29" xfId="1" applyFont="1" applyFill="1" applyBorder="1"/>
    <xf numFmtId="14" fontId="0" fillId="3" borderId="29" xfId="0" applyNumberFormat="1" applyFont="1" applyFill="1" applyBorder="1"/>
    <xf numFmtId="43" fontId="0" fillId="3" borderId="6" xfId="1" applyFont="1" applyFill="1" applyBorder="1" applyAlignment="1">
      <alignment horizontal="right"/>
    </xf>
    <xf numFmtId="14" fontId="0" fillId="3" borderId="6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43" fontId="0" fillId="3" borderId="6" xfId="1" applyFont="1" applyFill="1" applyBorder="1" applyAlignment="1">
      <alignment vertical="center"/>
    </xf>
    <xf numFmtId="43" fontId="0" fillId="3" borderId="6" xfId="1" applyFont="1" applyFill="1" applyBorder="1" applyAlignment="1">
      <alignment horizontal="right" vertical="center"/>
    </xf>
    <xf numFmtId="0" fontId="0" fillId="0" borderId="7" xfId="0" applyFont="1" applyBorder="1" applyAlignment="1">
      <alignment horizontal="center"/>
    </xf>
    <xf numFmtId="0" fontId="0" fillId="3" borderId="8" xfId="0" applyFont="1" applyFill="1" applyBorder="1"/>
    <xf numFmtId="0" fontId="0" fillId="3" borderId="9" xfId="0" applyFont="1" applyFill="1" applyBorder="1" applyAlignment="1">
      <alignment horizontal="center"/>
    </xf>
    <xf numFmtId="43" fontId="2" fillId="0" borderId="17" xfId="1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18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/>
    </xf>
    <xf numFmtId="43" fontId="5" fillId="0" borderId="27" xfId="1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43" fontId="5" fillId="0" borderId="30" xfId="1" applyFont="1" applyFill="1" applyBorder="1" applyAlignment="1">
      <alignment horizontal="center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1057275</xdr:colOff>
      <xdr:row>0</xdr:row>
      <xdr:rowOff>323850</xdr:rowOff>
    </xdr:from>
    <xdr:ext cx="866775" cy="785875"/>
    <xdr:pic>
      <xdr:nvPicPr>
        <xdr:cNvPr id="3" name="Imagen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323850"/>
          <a:ext cx="866775" cy="7858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3689351</xdr:colOff>
      <xdr:row>37</xdr:row>
      <xdr:rowOff>123825</xdr:rowOff>
    </xdr:from>
    <xdr:to>
      <xdr:col>5</xdr:col>
      <xdr:colOff>307310</xdr:colOff>
      <xdr:row>42</xdr:row>
      <xdr:rowOff>138016</xdr:rowOff>
    </xdr:to>
    <xdr:pic>
      <xdr:nvPicPr>
        <xdr:cNvPr id="4" name="Imagen 3" descr="Resultado de imagen de escudo dominican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7226" y="7934325"/>
          <a:ext cx="751809" cy="966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1838326</xdr:colOff>
      <xdr:row>37</xdr:row>
      <xdr:rowOff>104775</xdr:rowOff>
    </xdr:from>
    <xdr:to>
      <xdr:col>2</xdr:col>
      <xdr:colOff>114301</xdr:colOff>
      <xdr:row>42</xdr:row>
      <xdr:rowOff>109635</xdr:rowOff>
    </xdr:to>
    <xdr:pic>
      <xdr:nvPicPr>
        <xdr:cNvPr id="5" name="Imagen 4" descr="Industria Nacional de la Aguja | INAGUJA - Programación de las Acciones  Formativas 201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1" y="7915275"/>
          <a:ext cx="876300" cy="957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219075</xdr:rowOff>
    </xdr:from>
    <xdr:to>
      <xdr:col>1</xdr:col>
      <xdr:colOff>1544747</xdr:colOff>
      <xdr:row>3</xdr:row>
      <xdr:rowOff>323850</xdr:rowOff>
    </xdr:to>
    <xdr:pic>
      <xdr:nvPicPr>
        <xdr:cNvPr id="6" name="Imagen 5" descr="Industria Nacional de la Aguja | INAGUJA - Programación de las Acciones  Formativas 201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19075"/>
          <a:ext cx="101134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>
      <selection activeCell="A38" sqref="A38:H39"/>
    </sheetView>
  </sheetViews>
  <sheetFormatPr baseColWidth="10" defaultRowHeight="15" x14ac:dyDescent="0.25"/>
  <cols>
    <col min="1" max="1" width="7.85546875" customWidth="1"/>
    <col min="2" max="2" width="39" customWidth="1"/>
    <col min="3" max="3" width="14.28515625" customWidth="1"/>
    <col min="4" max="4" width="26.7109375" customWidth="1"/>
    <col min="5" max="5" width="62" customWidth="1"/>
    <col min="6" max="6" width="15.7109375" customWidth="1"/>
    <col min="7" max="7" width="16.7109375" customWidth="1"/>
    <col min="8" max="8" width="20.85546875" customWidth="1"/>
  </cols>
  <sheetData>
    <row r="1" spans="1:8" ht="26.25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ht="26.25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ht="26.25" x14ac:dyDescent="0.25">
      <c r="A3" s="1" t="s">
        <v>2</v>
      </c>
      <c r="B3" s="1"/>
      <c r="C3" s="1"/>
      <c r="D3" s="1"/>
      <c r="E3" s="1"/>
      <c r="F3" s="1"/>
      <c r="G3" s="1"/>
      <c r="H3" s="1"/>
    </row>
    <row r="4" spans="1:8" ht="26.25" x14ac:dyDescent="0.25">
      <c r="A4" s="2" t="s">
        <v>3</v>
      </c>
      <c r="B4" s="2"/>
      <c r="C4" s="2"/>
      <c r="D4" s="2"/>
      <c r="E4" s="2"/>
      <c r="F4" s="2"/>
      <c r="G4" s="2"/>
      <c r="H4" s="2"/>
    </row>
    <row r="5" spans="1:8" ht="27" thickBot="1" x14ac:dyDescent="0.45">
      <c r="A5" s="92"/>
      <c r="B5" s="92"/>
      <c r="C5" s="92"/>
      <c r="D5" s="92"/>
      <c r="E5" s="92"/>
      <c r="F5" s="92"/>
      <c r="G5" s="92"/>
      <c r="H5" s="92"/>
    </row>
    <row r="6" spans="1:8" x14ac:dyDescent="0.25">
      <c r="A6" s="3" t="s">
        <v>4</v>
      </c>
      <c r="B6" s="4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6" t="s">
        <v>10</v>
      </c>
      <c r="H6" s="7" t="s">
        <v>11</v>
      </c>
    </row>
    <row r="7" spans="1:8" x14ac:dyDescent="0.25">
      <c r="A7" s="13">
        <v>1</v>
      </c>
      <c r="B7" s="64" t="s">
        <v>12</v>
      </c>
      <c r="C7" s="62" t="s">
        <v>13</v>
      </c>
      <c r="D7" s="10">
        <v>44169</v>
      </c>
      <c r="E7" s="62" t="s">
        <v>14</v>
      </c>
      <c r="F7" s="12">
        <v>32336.720000000001</v>
      </c>
      <c r="G7" s="71">
        <v>30966.52</v>
      </c>
      <c r="H7" s="8" t="s">
        <v>15</v>
      </c>
    </row>
    <row r="8" spans="1:8" x14ac:dyDescent="0.25">
      <c r="A8" s="13">
        <v>2</v>
      </c>
      <c r="B8" s="64" t="s">
        <v>16</v>
      </c>
      <c r="C8" s="62" t="s">
        <v>17</v>
      </c>
      <c r="D8" s="72">
        <v>44169</v>
      </c>
      <c r="E8" s="73" t="s">
        <v>18</v>
      </c>
      <c r="F8" s="74">
        <v>37500</v>
      </c>
      <c r="G8" s="75">
        <v>37500</v>
      </c>
      <c r="H8" s="8" t="s">
        <v>15</v>
      </c>
    </row>
    <row r="9" spans="1:8" x14ac:dyDescent="0.25">
      <c r="A9" s="13">
        <v>3</v>
      </c>
      <c r="B9" s="64" t="s">
        <v>19</v>
      </c>
      <c r="C9" s="62" t="s">
        <v>20</v>
      </c>
      <c r="D9" s="72">
        <v>44459</v>
      </c>
      <c r="E9" s="73" t="s">
        <v>21</v>
      </c>
      <c r="F9" s="74">
        <v>9086000</v>
      </c>
      <c r="G9" s="75">
        <v>8701000</v>
      </c>
      <c r="H9" s="8" t="s">
        <v>15</v>
      </c>
    </row>
    <row r="10" spans="1:8" x14ac:dyDescent="0.25">
      <c r="A10" s="13">
        <v>4</v>
      </c>
      <c r="B10" s="64" t="s">
        <v>19</v>
      </c>
      <c r="C10" s="62" t="s">
        <v>22</v>
      </c>
      <c r="D10" s="72">
        <v>44459</v>
      </c>
      <c r="E10" s="73" t="s">
        <v>23</v>
      </c>
      <c r="F10" s="74">
        <v>2684500</v>
      </c>
      <c r="G10" s="75">
        <v>2570750</v>
      </c>
      <c r="H10" s="8" t="s">
        <v>15</v>
      </c>
    </row>
    <row r="11" spans="1:8" x14ac:dyDescent="0.25">
      <c r="A11" s="13">
        <v>5</v>
      </c>
      <c r="B11" s="9" t="s">
        <v>24</v>
      </c>
      <c r="C11" s="62" t="s">
        <v>25</v>
      </c>
      <c r="D11" s="10">
        <v>44480</v>
      </c>
      <c r="E11" s="11" t="s">
        <v>26</v>
      </c>
      <c r="F11" s="12">
        <v>221250</v>
      </c>
      <c r="G11" s="75">
        <v>211875</v>
      </c>
      <c r="H11" s="8" t="s">
        <v>15</v>
      </c>
    </row>
    <row r="12" spans="1:8" x14ac:dyDescent="0.25">
      <c r="A12" s="13">
        <v>6</v>
      </c>
      <c r="B12" s="9" t="s">
        <v>27</v>
      </c>
      <c r="C12" s="62" t="s">
        <v>28</v>
      </c>
      <c r="D12" s="10">
        <v>44529</v>
      </c>
      <c r="E12" s="13" t="s">
        <v>29</v>
      </c>
      <c r="F12" s="14">
        <v>920400</v>
      </c>
      <c r="G12" s="15">
        <v>881400</v>
      </c>
      <c r="H12" s="8" t="s">
        <v>15</v>
      </c>
    </row>
    <row r="13" spans="1:8" x14ac:dyDescent="0.25">
      <c r="A13" s="13">
        <v>7</v>
      </c>
      <c r="B13" s="16" t="s">
        <v>30</v>
      </c>
      <c r="C13" s="13" t="s">
        <v>31</v>
      </c>
      <c r="D13" s="10">
        <v>44543</v>
      </c>
      <c r="E13" s="13" t="s">
        <v>32</v>
      </c>
      <c r="F13" s="14">
        <v>30644.639999999999</v>
      </c>
      <c r="G13" s="15">
        <v>29346.14</v>
      </c>
      <c r="H13" s="8" t="s">
        <v>15</v>
      </c>
    </row>
    <row r="14" spans="1:8" x14ac:dyDescent="0.25">
      <c r="A14" s="13">
        <v>8</v>
      </c>
      <c r="B14" s="16" t="s">
        <v>33</v>
      </c>
      <c r="C14" s="13" t="s">
        <v>34</v>
      </c>
      <c r="D14" s="10">
        <v>44551</v>
      </c>
      <c r="E14" s="13" t="s">
        <v>35</v>
      </c>
      <c r="F14" s="14">
        <v>345435.83</v>
      </c>
      <c r="G14" s="15">
        <v>330798.71000000002</v>
      </c>
      <c r="H14" s="8" t="s">
        <v>15</v>
      </c>
    </row>
    <row r="15" spans="1:8" x14ac:dyDescent="0.25">
      <c r="A15" s="13">
        <v>9</v>
      </c>
      <c r="B15" s="64" t="s">
        <v>19</v>
      </c>
      <c r="C15" s="62" t="s">
        <v>20</v>
      </c>
      <c r="D15" s="17">
        <v>44624</v>
      </c>
      <c r="E15" s="10" t="s">
        <v>36</v>
      </c>
      <c r="F15" s="14">
        <v>8512171.9000000004</v>
      </c>
      <c r="G15" s="15">
        <v>8151486.6500000004</v>
      </c>
      <c r="H15" s="8" t="s">
        <v>15</v>
      </c>
    </row>
    <row r="16" spans="1:8" ht="15.75" thickBot="1" x14ac:dyDescent="0.3">
      <c r="A16" s="76">
        <v>10</v>
      </c>
      <c r="B16" s="77" t="s">
        <v>19</v>
      </c>
      <c r="C16" s="78" t="s">
        <v>20</v>
      </c>
      <c r="D16" s="18">
        <v>44629</v>
      </c>
      <c r="E16" s="19" t="s">
        <v>37</v>
      </c>
      <c r="F16" s="20">
        <v>4946943.5</v>
      </c>
      <c r="G16" s="21">
        <v>4737327.25</v>
      </c>
      <c r="H16" s="22" t="s">
        <v>15</v>
      </c>
    </row>
    <row r="17" spans="1:8" ht="15.75" thickBot="1" x14ac:dyDescent="0.3">
      <c r="A17" s="25"/>
      <c r="B17" s="23"/>
      <c r="C17" s="23"/>
      <c r="D17" s="24"/>
      <c r="E17" s="25"/>
      <c r="F17" s="26">
        <f>SUM(F7:F14)</f>
        <v>13358067.190000001</v>
      </c>
      <c r="G17" s="27">
        <f>SUM(G7:G16)</f>
        <v>25682450.270000003</v>
      </c>
      <c r="H17" s="28" t="s">
        <v>15</v>
      </c>
    </row>
    <row r="18" spans="1:8" ht="15.75" thickBot="1" x14ac:dyDescent="0.3">
      <c r="A18" s="25"/>
      <c r="B18" s="23"/>
      <c r="C18" s="23"/>
      <c r="D18" s="24"/>
      <c r="E18" s="25"/>
      <c r="F18" s="29"/>
      <c r="G18" s="29"/>
      <c r="H18" s="30"/>
    </row>
    <row r="19" spans="1:8" ht="15.75" thickBot="1" x14ac:dyDescent="0.3">
      <c r="A19" s="23"/>
      <c r="B19" s="31"/>
      <c r="C19" s="32" t="s">
        <v>38</v>
      </c>
      <c r="D19" s="33"/>
      <c r="E19" s="33"/>
      <c r="F19" s="33"/>
      <c r="G19" s="79">
        <f>+G17</f>
        <v>25682450.270000003</v>
      </c>
      <c r="H19" s="25"/>
    </row>
    <row r="20" spans="1:8" x14ac:dyDescent="0.25">
      <c r="A20" s="23"/>
      <c r="B20" s="31"/>
      <c r="C20" s="80"/>
      <c r="D20" s="80"/>
      <c r="E20" s="80"/>
      <c r="F20" s="80"/>
      <c r="G20" s="29"/>
      <c r="H20" s="25"/>
    </row>
    <row r="21" spans="1:8" x14ac:dyDescent="0.25">
      <c r="A21" s="23"/>
      <c r="B21" s="31"/>
      <c r="C21" s="80"/>
      <c r="D21" s="80"/>
      <c r="E21" s="80"/>
      <c r="F21" s="80"/>
      <c r="G21" s="29"/>
      <c r="H21" s="25"/>
    </row>
    <row r="22" spans="1:8" x14ac:dyDescent="0.25">
      <c r="A22" s="23"/>
      <c r="B22" s="31"/>
      <c r="C22" s="80"/>
      <c r="D22" s="80"/>
      <c r="E22" s="80"/>
      <c r="F22" s="80"/>
      <c r="G22" s="29"/>
      <c r="H22" s="25"/>
    </row>
    <row r="23" spans="1:8" x14ac:dyDescent="0.25">
      <c r="A23" s="31"/>
      <c r="B23" s="34" t="s">
        <v>39</v>
      </c>
      <c r="C23" s="31"/>
      <c r="D23" s="31"/>
      <c r="E23" s="31"/>
      <c r="F23" s="31"/>
      <c r="G23" s="34" t="s">
        <v>40</v>
      </c>
      <c r="H23" s="31"/>
    </row>
    <row r="24" spans="1:8" x14ac:dyDescent="0.25">
      <c r="A24" s="31"/>
      <c r="B24" s="34" t="s">
        <v>41</v>
      </c>
      <c r="C24" s="31"/>
      <c r="D24" s="31"/>
      <c r="E24" s="31"/>
      <c r="F24" s="31"/>
      <c r="G24" s="34" t="s">
        <v>42</v>
      </c>
      <c r="H24" s="31"/>
    </row>
    <row r="25" spans="1:8" x14ac:dyDescent="0.25">
      <c r="A25" s="31"/>
      <c r="B25" s="34"/>
      <c r="C25" s="31"/>
      <c r="D25" s="31"/>
      <c r="E25" s="31"/>
      <c r="F25" s="31"/>
      <c r="G25" s="34"/>
      <c r="H25" s="31"/>
    </row>
    <row r="26" spans="1:8" x14ac:dyDescent="0.25">
      <c r="A26" s="31"/>
      <c r="B26" s="34"/>
      <c r="C26" s="31"/>
      <c r="D26" s="31"/>
      <c r="E26" s="31"/>
      <c r="F26" s="31"/>
      <c r="G26" s="34"/>
      <c r="H26" s="31"/>
    </row>
    <row r="27" spans="1:8" x14ac:dyDescent="0.25">
      <c r="A27" s="31"/>
      <c r="B27" s="34"/>
      <c r="C27" s="31"/>
      <c r="D27" s="31"/>
      <c r="E27" s="31"/>
      <c r="F27" s="31"/>
      <c r="G27" s="34"/>
      <c r="H27" s="31"/>
    </row>
    <row r="28" spans="1:8" x14ac:dyDescent="0.25">
      <c r="A28" s="31"/>
      <c r="B28" s="34"/>
      <c r="C28" s="31"/>
      <c r="D28" s="31"/>
      <c r="E28" s="31"/>
      <c r="F28" s="31"/>
      <c r="G28" s="34"/>
      <c r="H28" s="31"/>
    </row>
    <row r="29" spans="1:8" x14ac:dyDescent="0.25">
      <c r="A29" s="31"/>
      <c r="B29" s="34"/>
      <c r="C29" s="31"/>
      <c r="D29" s="31"/>
      <c r="E29" s="31"/>
      <c r="F29" s="31"/>
      <c r="G29" s="34"/>
      <c r="H29" s="31"/>
    </row>
    <row r="30" spans="1:8" x14ac:dyDescent="0.25">
      <c r="A30" s="31"/>
      <c r="B30" s="34"/>
      <c r="C30" s="31"/>
      <c r="D30" s="31"/>
      <c r="E30" s="31"/>
      <c r="F30" s="31"/>
      <c r="G30" s="34"/>
      <c r="H30" s="31"/>
    </row>
    <row r="31" spans="1:8" x14ac:dyDescent="0.25">
      <c r="A31" s="31"/>
      <c r="B31" s="34"/>
      <c r="C31" s="31"/>
      <c r="D31" s="31"/>
      <c r="E31" s="31"/>
      <c r="F31" s="31"/>
      <c r="G31" s="34"/>
      <c r="H31" s="31"/>
    </row>
    <row r="32" spans="1:8" x14ac:dyDescent="0.25">
      <c r="A32" s="31"/>
      <c r="B32" s="34"/>
      <c r="C32" s="31"/>
      <c r="D32" s="31"/>
      <c r="E32" s="31"/>
      <c r="F32" s="31"/>
      <c r="G32" s="34"/>
      <c r="H32" s="31"/>
    </row>
    <row r="33" spans="1:8" x14ac:dyDescent="0.25">
      <c r="A33" s="31"/>
      <c r="B33" s="34"/>
      <c r="C33" s="31"/>
      <c r="D33" s="31"/>
      <c r="E33" s="31"/>
      <c r="F33" s="31"/>
      <c r="G33" s="34"/>
      <c r="H33" s="31"/>
    </row>
    <row r="34" spans="1:8" x14ac:dyDescent="0.25">
      <c r="A34" s="31"/>
      <c r="B34" s="34"/>
      <c r="C34" s="31"/>
      <c r="D34" s="31"/>
      <c r="E34" s="31"/>
      <c r="F34" s="31"/>
      <c r="G34" s="34"/>
      <c r="H34" s="31"/>
    </row>
    <row r="35" spans="1:8" x14ac:dyDescent="0.25">
      <c r="A35" s="31"/>
      <c r="B35" s="34"/>
      <c r="C35" s="31"/>
      <c r="D35" s="31"/>
      <c r="E35" s="31"/>
      <c r="F35" s="31"/>
      <c r="G35" s="34"/>
      <c r="H35" s="31"/>
    </row>
    <row r="36" spans="1:8" x14ac:dyDescent="0.25">
      <c r="A36" s="31"/>
      <c r="B36" s="34"/>
      <c r="C36" s="31"/>
      <c r="D36" s="31"/>
      <c r="E36" s="31"/>
      <c r="F36" s="31"/>
      <c r="G36" s="34"/>
      <c r="H36" s="31"/>
    </row>
    <row r="37" spans="1:8" x14ac:dyDescent="0.25">
      <c r="A37" s="31"/>
      <c r="B37" s="34"/>
      <c r="C37" s="31"/>
      <c r="D37" s="31"/>
      <c r="E37" s="31"/>
      <c r="F37" s="31"/>
      <c r="G37" s="34"/>
      <c r="H37" s="31"/>
    </row>
    <row r="38" spans="1:8" x14ac:dyDescent="0.25">
      <c r="A38" s="23"/>
      <c r="B38" s="23"/>
      <c r="C38" s="23"/>
      <c r="D38" s="23"/>
      <c r="E38" s="23"/>
      <c r="F38" s="23"/>
      <c r="G38" s="23"/>
      <c r="H38" s="23"/>
    </row>
    <row r="39" spans="1:8" x14ac:dyDescent="0.25">
      <c r="A39" s="81" t="s">
        <v>43</v>
      </c>
      <c r="B39" s="81"/>
      <c r="C39" s="81"/>
      <c r="D39" s="81"/>
      <c r="E39" s="81"/>
      <c r="F39" s="81"/>
      <c r="G39" s="81"/>
      <c r="H39" s="81"/>
    </row>
    <row r="40" spans="1:8" x14ac:dyDescent="0.25">
      <c r="A40" s="81" t="s">
        <v>44</v>
      </c>
      <c r="B40" s="81"/>
      <c r="C40" s="81"/>
      <c r="D40" s="81"/>
      <c r="E40" s="81"/>
      <c r="F40" s="81"/>
      <c r="G40" s="81"/>
      <c r="H40" s="81"/>
    </row>
    <row r="41" spans="1:8" x14ac:dyDescent="0.25">
      <c r="A41" s="81" t="s">
        <v>2</v>
      </c>
      <c r="B41" s="81"/>
      <c r="C41" s="81"/>
      <c r="D41" s="81"/>
      <c r="E41" s="81"/>
      <c r="F41" s="81"/>
      <c r="G41" s="81"/>
      <c r="H41" s="81"/>
    </row>
    <row r="42" spans="1:8" x14ac:dyDescent="0.25">
      <c r="A42" s="81" t="s">
        <v>3</v>
      </c>
      <c r="B42" s="81"/>
      <c r="C42" s="81"/>
      <c r="D42" s="81"/>
      <c r="E42" s="81"/>
      <c r="F42" s="81"/>
      <c r="G42" s="81"/>
      <c r="H42" s="81"/>
    </row>
    <row r="43" spans="1:8" ht="15.75" thickBot="1" x14ac:dyDescent="0.3">
      <c r="A43" s="82"/>
      <c r="B43" s="82"/>
      <c r="C43" s="82"/>
      <c r="D43" s="82"/>
      <c r="E43" s="82"/>
      <c r="F43" s="82"/>
      <c r="G43" s="82"/>
      <c r="H43" s="82"/>
    </row>
    <row r="44" spans="1:8" x14ac:dyDescent="0.25">
      <c r="A44" s="83" t="s">
        <v>45</v>
      </c>
      <c r="B44" s="84" t="s">
        <v>46</v>
      </c>
      <c r="C44" s="84" t="s">
        <v>47</v>
      </c>
      <c r="D44" s="35" t="s">
        <v>48</v>
      </c>
      <c r="E44" s="36" t="s">
        <v>49</v>
      </c>
      <c r="F44" s="85" t="s">
        <v>50</v>
      </c>
      <c r="G44" s="36" t="s">
        <v>51</v>
      </c>
      <c r="H44" s="86" t="s">
        <v>52</v>
      </c>
    </row>
    <row r="45" spans="1:8" x14ac:dyDescent="0.25">
      <c r="A45" s="87">
        <v>1</v>
      </c>
      <c r="B45" s="37">
        <v>101503939</v>
      </c>
      <c r="C45" s="57" t="s">
        <v>53</v>
      </c>
      <c r="D45" s="16" t="s">
        <v>54</v>
      </c>
      <c r="E45" s="16" t="s">
        <v>55</v>
      </c>
      <c r="F45" s="15">
        <v>2600.08</v>
      </c>
      <c r="G45" s="58">
        <v>44195</v>
      </c>
      <c r="H45" s="88" t="s">
        <v>56</v>
      </c>
    </row>
    <row r="46" spans="1:8" x14ac:dyDescent="0.25">
      <c r="A46" s="87">
        <v>2</v>
      </c>
      <c r="B46" s="37">
        <v>101503939</v>
      </c>
      <c r="C46" s="38" t="s">
        <v>57</v>
      </c>
      <c r="D46" s="16" t="s">
        <v>54</v>
      </c>
      <c r="E46" s="16" t="s">
        <v>55</v>
      </c>
      <c r="F46" s="59">
        <v>2535.08</v>
      </c>
      <c r="G46" s="39">
        <v>44228</v>
      </c>
      <c r="H46" s="88" t="s">
        <v>56</v>
      </c>
    </row>
    <row r="47" spans="1:8" x14ac:dyDescent="0.25">
      <c r="A47" s="87">
        <v>3</v>
      </c>
      <c r="B47" s="40">
        <v>101503939</v>
      </c>
      <c r="C47" s="40" t="s">
        <v>58</v>
      </c>
      <c r="D47" s="16" t="s">
        <v>54</v>
      </c>
      <c r="E47" s="16" t="s">
        <v>55</v>
      </c>
      <c r="F47" s="41">
        <v>2600.08</v>
      </c>
      <c r="G47" s="42">
        <v>44249</v>
      </c>
      <c r="H47" s="88" t="s">
        <v>56</v>
      </c>
    </row>
    <row r="48" spans="1:8" x14ac:dyDescent="0.25">
      <c r="A48" s="87">
        <v>4</v>
      </c>
      <c r="B48" s="40">
        <v>101503939</v>
      </c>
      <c r="C48" s="13" t="s">
        <v>59</v>
      </c>
      <c r="D48" s="16" t="s">
        <v>54</v>
      </c>
      <c r="E48" s="16" t="s">
        <v>55</v>
      </c>
      <c r="F48" s="60">
        <v>1610</v>
      </c>
      <c r="G48" s="39">
        <v>44475</v>
      </c>
      <c r="H48" s="88" t="s">
        <v>56</v>
      </c>
    </row>
    <row r="49" spans="1:8" x14ac:dyDescent="0.25">
      <c r="A49" s="87">
        <v>5</v>
      </c>
      <c r="B49" s="40">
        <v>101503939</v>
      </c>
      <c r="C49" s="13" t="s">
        <v>60</v>
      </c>
      <c r="D49" s="16" t="s">
        <v>54</v>
      </c>
      <c r="E49" s="16" t="s">
        <v>55</v>
      </c>
      <c r="F49" s="60">
        <v>2600.08</v>
      </c>
      <c r="G49" s="39">
        <v>44487</v>
      </c>
      <c r="H49" s="88" t="s">
        <v>56</v>
      </c>
    </row>
    <row r="50" spans="1:8" x14ac:dyDescent="0.25">
      <c r="A50" s="87">
        <v>6</v>
      </c>
      <c r="B50" s="40">
        <v>101503939</v>
      </c>
      <c r="C50" s="13" t="s">
        <v>61</v>
      </c>
      <c r="D50" s="16" t="s">
        <v>54</v>
      </c>
      <c r="E50" s="16" t="s">
        <v>55</v>
      </c>
      <c r="F50" s="60">
        <v>2470.08</v>
      </c>
      <c r="G50" s="39">
        <v>44495</v>
      </c>
      <c r="H50" s="88" t="s">
        <v>56</v>
      </c>
    </row>
    <row r="51" spans="1:8" x14ac:dyDescent="0.25">
      <c r="A51" s="87">
        <v>7</v>
      </c>
      <c r="B51" s="40">
        <v>101503939</v>
      </c>
      <c r="C51" s="13" t="s">
        <v>62</v>
      </c>
      <c r="D51" s="16" t="s">
        <v>54</v>
      </c>
      <c r="E51" s="16" t="s">
        <v>55</v>
      </c>
      <c r="F51" s="60">
        <v>1610</v>
      </c>
      <c r="G51" s="39">
        <v>44501</v>
      </c>
      <c r="H51" s="88" t="s">
        <v>56</v>
      </c>
    </row>
    <row r="52" spans="1:8" x14ac:dyDescent="0.25">
      <c r="A52" s="87">
        <v>8</v>
      </c>
      <c r="B52" s="40">
        <v>101503939</v>
      </c>
      <c r="C52" s="13" t="s">
        <v>63</v>
      </c>
      <c r="D52" s="16" t="s">
        <v>54</v>
      </c>
      <c r="E52" s="16" t="s">
        <v>55</v>
      </c>
      <c r="F52" s="60">
        <v>2700</v>
      </c>
      <c r="G52" s="39">
        <v>44508</v>
      </c>
      <c r="H52" s="88" t="s">
        <v>56</v>
      </c>
    </row>
    <row r="53" spans="1:8" x14ac:dyDescent="0.25">
      <c r="A53" s="87">
        <v>9</v>
      </c>
      <c r="B53" s="40">
        <v>101503939</v>
      </c>
      <c r="C53" s="13" t="s">
        <v>64</v>
      </c>
      <c r="D53" s="16" t="s">
        <v>54</v>
      </c>
      <c r="E53" s="16" t="s">
        <v>55</v>
      </c>
      <c r="F53" s="60">
        <v>3059.85</v>
      </c>
      <c r="G53" s="39">
        <v>44519</v>
      </c>
      <c r="H53" s="88" t="s">
        <v>56</v>
      </c>
    </row>
    <row r="54" spans="1:8" x14ac:dyDescent="0.25">
      <c r="A54" s="87">
        <v>10</v>
      </c>
      <c r="B54" s="40">
        <v>101503939</v>
      </c>
      <c r="C54" s="57" t="s">
        <v>65</v>
      </c>
      <c r="D54" s="16" t="s">
        <v>54</v>
      </c>
      <c r="E54" s="16" t="s">
        <v>55</v>
      </c>
      <c r="F54" s="15">
        <v>2579.87</v>
      </c>
      <c r="G54" s="58">
        <v>44530</v>
      </c>
      <c r="H54" s="88" t="s">
        <v>56</v>
      </c>
    </row>
    <row r="55" spans="1:8" x14ac:dyDescent="0.25">
      <c r="A55" s="87">
        <v>11</v>
      </c>
      <c r="B55" s="40">
        <v>101503939</v>
      </c>
      <c r="C55" s="57" t="s">
        <v>66</v>
      </c>
      <c r="D55" s="16" t="s">
        <v>54</v>
      </c>
      <c r="E55" s="16" t="s">
        <v>55</v>
      </c>
      <c r="F55" s="15">
        <v>2600.08</v>
      </c>
      <c r="G55" s="58">
        <v>44539</v>
      </c>
      <c r="H55" s="88" t="s">
        <v>56</v>
      </c>
    </row>
    <row r="56" spans="1:8" x14ac:dyDescent="0.25">
      <c r="A56" s="87">
        <v>12</v>
      </c>
      <c r="B56" s="40">
        <v>101503939</v>
      </c>
      <c r="C56" s="57" t="s">
        <v>67</v>
      </c>
      <c r="D56" s="16" t="s">
        <v>54</v>
      </c>
      <c r="E56" s="16" t="s">
        <v>55</v>
      </c>
      <c r="F56" s="15">
        <v>1690.05</v>
      </c>
      <c r="G56" s="58">
        <v>44546</v>
      </c>
      <c r="H56" s="88" t="s">
        <v>56</v>
      </c>
    </row>
    <row r="57" spans="1:8" x14ac:dyDescent="0.25">
      <c r="A57" s="87">
        <v>13</v>
      </c>
      <c r="B57" s="40">
        <v>101503939</v>
      </c>
      <c r="C57" s="57" t="s">
        <v>68</v>
      </c>
      <c r="D57" s="16" t="s">
        <v>54</v>
      </c>
      <c r="E57" s="16" t="s">
        <v>55</v>
      </c>
      <c r="F57" s="15">
        <v>1400</v>
      </c>
      <c r="G57" s="58">
        <v>44553</v>
      </c>
      <c r="H57" s="88" t="s">
        <v>56</v>
      </c>
    </row>
    <row r="58" spans="1:8" x14ac:dyDescent="0.25">
      <c r="A58" s="87">
        <v>14</v>
      </c>
      <c r="B58" s="40">
        <v>101503939</v>
      </c>
      <c r="C58" s="57" t="s">
        <v>69</v>
      </c>
      <c r="D58" s="16" t="s">
        <v>54</v>
      </c>
      <c r="E58" s="16" t="s">
        <v>55</v>
      </c>
      <c r="F58" s="15">
        <v>1820.06</v>
      </c>
      <c r="G58" s="58">
        <v>44560</v>
      </c>
      <c r="H58" s="88" t="s">
        <v>56</v>
      </c>
    </row>
    <row r="59" spans="1:8" x14ac:dyDescent="0.25">
      <c r="A59" s="87">
        <v>15</v>
      </c>
      <c r="B59" s="40">
        <v>101503939</v>
      </c>
      <c r="C59" s="40" t="s">
        <v>70</v>
      </c>
      <c r="D59" s="16" t="s">
        <v>54</v>
      </c>
      <c r="E59" s="16" t="s">
        <v>55</v>
      </c>
      <c r="F59" s="59">
        <v>1400</v>
      </c>
      <c r="G59" s="42">
        <v>44567</v>
      </c>
      <c r="H59" s="88" t="s">
        <v>56</v>
      </c>
    </row>
    <row r="60" spans="1:8" x14ac:dyDescent="0.25">
      <c r="A60" s="87">
        <v>16</v>
      </c>
      <c r="B60" s="43">
        <v>101503939</v>
      </c>
      <c r="C60" s="44" t="s">
        <v>71</v>
      </c>
      <c r="D60" s="45" t="s">
        <v>54</v>
      </c>
      <c r="E60" s="45" t="s">
        <v>55</v>
      </c>
      <c r="F60" s="61">
        <v>980</v>
      </c>
      <c r="G60" s="46">
        <v>44575</v>
      </c>
      <c r="H60" s="88" t="s">
        <v>56</v>
      </c>
    </row>
    <row r="61" spans="1:8" x14ac:dyDescent="0.25">
      <c r="A61" s="87">
        <v>17</v>
      </c>
      <c r="B61" s="62">
        <v>101503939</v>
      </c>
      <c r="C61" s="62" t="s">
        <v>72</v>
      </c>
      <c r="D61" s="45" t="s">
        <v>54</v>
      </c>
      <c r="E61" s="45" t="s">
        <v>55</v>
      </c>
      <c r="F61" s="60">
        <v>2080.06</v>
      </c>
      <c r="G61" s="63">
        <v>44581</v>
      </c>
      <c r="H61" s="88" t="s">
        <v>56</v>
      </c>
    </row>
    <row r="62" spans="1:8" x14ac:dyDescent="0.25">
      <c r="A62" s="87">
        <v>18</v>
      </c>
      <c r="B62" s="40">
        <v>101503939</v>
      </c>
      <c r="C62" s="40" t="s">
        <v>73</v>
      </c>
      <c r="D62" s="16" t="s">
        <v>54</v>
      </c>
      <c r="E62" s="16" t="s">
        <v>55</v>
      </c>
      <c r="F62" s="59">
        <v>1560.05</v>
      </c>
      <c r="G62" s="42">
        <v>44595</v>
      </c>
      <c r="H62" s="88" t="s">
        <v>56</v>
      </c>
    </row>
    <row r="63" spans="1:8" x14ac:dyDescent="0.25">
      <c r="A63" s="87">
        <v>19</v>
      </c>
      <c r="B63" s="62">
        <v>101503939</v>
      </c>
      <c r="C63" s="62" t="s">
        <v>74</v>
      </c>
      <c r="D63" s="16" t="s">
        <v>54</v>
      </c>
      <c r="E63" s="16" t="s">
        <v>55</v>
      </c>
      <c r="F63" s="60">
        <v>2340</v>
      </c>
      <c r="G63" s="63">
        <v>44638</v>
      </c>
      <c r="H63" s="89" t="s">
        <v>56</v>
      </c>
    </row>
    <row r="64" spans="1:8" x14ac:dyDescent="0.25">
      <c r="A64" s="87">
        <v>20</v>
      </c>
      <c r="B64" s="40">
        <v>131405126</v>
      </c>
      <c r="C64" s="40" t="s">
        <v>75</v>
      </c>
      <c r="D64" s="64" t="s">
        <v>76</v>
      </c>
      <c r="E64" s="64" t="s">
        <v>77</v>
      </c>
      <c r="F64" s="61">
        <v>222536.2</v>
      </c>
      <c r="G64" s="46">
        <v>44458</v>
      </c>
      <c r="H64" s="89" t="s">
        <v>78</v>
      </c>
    </row>
    <row r="65" spans="1:8" x14ac:dyDescent="0.25">
      <c r="A65" s="87">
        <v>21</v>
      </c>
      <c r="B65" s="62">
        <v>131267246</v>
      </c>
      <c r="C65" s="62" t="s">
        <v>79</v>
      </c>
      <c r="D65" s="64" t="s">
        <v>80</v>
      </c>
      <c r="E65" s="64" t="s">
        <v>81</v>
      </c>
      <c r="F65" s="60">
        <v>6361990.9000000004</v>
      </c>
      <c r="G65" s="63">
        <v>44560</v>
      </c>
      <c r="H65" s="88" t="s">
        <v>82</v>
      </c>
    </row>
    <row r="66" spans="1:8" x14ac:dyDescent="0.25">
      <c r="A66" s="87">
        <v>22</v>
      </c>
      <c r="B66" s="62">
        <v>131612067</v>
      </c>
      <c r="C66" s="62" t="s">
        <v>83</v>
      </c>
      <c r="D66" s="65" t="s">
        <v>84</v>
      </c>
      <c r="E66" s="65" t="s">
        <v>85</v>
      </c>
      <c r="F66" s="60">
        <v>2800016</v>
      </c>
      <c r="G66" s="63">
        <v>44546</v>
      </c>
      <c r="H66" s="88" t="s">
        <v>86</v>
      </c>
    </row>
    <row r="67" spans="1:8" x14ac:dyDescent="0.25">
      <c r="A67" s="87">
        <v>23</v>
      </c>
      <c r="B67" s="62">
        <v>131778798</v>
      </c>
      <c r="C67" s="62" t="s">
        <v>87</v>
      </c>
      <c r="D67" s="64" t="s">
        <v>88</v>
      </c>
      <c r="E67" s="64" t="s">
        <v>89</v>
      </c>
      <c r="F67" s="60">
        <v>145881.04</v>
      </c>
      <c r="G67" s="63">
        <v>44634</v>
      </c>
      <c r="H67" s="88" t="s">
        <v>90</v>
      </c>
    </row>
    <row r="68" spans="1:8" x14ac:dyDescent="0.25">
      <c r="A68" s="87">
        <v>24</v>
      </c>
      <c r="B68" s="62">
        <v>132115521</v>
      </c>
      <c r="C68" s="62" t="s">
        <v>87</v>
      </c>
      <c r="D68" s="64" t="s">
        <v>91</v>
      </c>
      <c r="E68" s="64" t="s">
        <v>92</v>
      </c>
      <c r="F68" s="60">
        <v>149093</v>
      </c>
      <c r="G68" s="63">
        <v>44637</v>
      </c>
      <c r="H68" s="88" t="s">
        <v>93</v>
      </c>
    </row>
    <row r="69" spans="1:8" x14ac:dyDescent="0.25">
      <c r="A69" s="87">
        <v>25</v>
      </c>
      <c r="B69" s="62">
        <v>131051375</v>
      </c>
      <c r="C69" s="62" t="s">
        <v>94</v>
      </c>
      <c r="D69" s="64" t="s">
        <v>95</v>
      </c>
      <c r="E69" s="64" t="s">
        <v>96</v>
      </c>
      <c r="F69" s="60">
        <v>401200</v>
      </c>
      <c r="G69" s="63">
        <v>44648</v>
      </c>
      <c r="H69" s="88" t="s">
        <v>97</v>
      </c>
    </row>
    <row r="70" spans="1:8" ht="15.75" thickBot="1" x14ac:dyDescent="0.3">
      <c r="A70" s="90">
        <v>26</v>
      </c>
      <c r="B70" s="66" t="s">
        <v>98</v>
      </c>
      <c r="C70" s="67" t="s">
        <v>99</v>
      </c>
      <c r="D70" s="68" t="s">
        <v>100</v>
      </c>
      <c r="E70" s="68" t="s">
        <v>101</v>
      </c>
      <c r="F70" s="69">
        <v>203904</v>
      </c>
      <c r="G70" s="70">
        <v>44642</v>
      </c>
      <c r="H70" s="91" t="s">
        <v>102</v>
      </c>
    </row>
    <row r="71" spans="1:8" ht="15.75" thickBot="1" x14ac:dyDescent="0.3">
      <c r="A71" s="47"/>
      <c r="B71" s="47"/>
      <c r="C71" s="47"/>
      <c r="D71" s="31" t="s">
        <v>103</v>
      </c>
      <c r="E71" s="48" t="s">
        <v>104</v>
      </c>
      <c r="F71" s="49">
        <f>SUM(F45:F70)</f>
        <v>10324856.559999999</v>
      </c>
      <c r="G71" s="50"/>
      <c r="H71" s="51"/>
    </row>
    <row r="72" spans="1:8" x14ac:dyDescent="0.25">
      <c r="A72" s="47"/>
      <c r="B72" s="47"/>
      <c r="C72" s="47"/>
      <c r="D72" s="52"/>
      <c r="E72" s="53"/>
      <c r="F72" s="54"/>
      <c r="G72" s="50"/>
      <c r="H72" s="51"/>
    </row>
    <row r="73" spans="1:8" x14ac:dyDescent="0.25">
      <c r="A73" s="47"/>
      <c r="B73" s="47"/>
      <c r="C73" s="47"/>
      <c r="D73" s="52"/>
      <c r="E73" s="53"/>
      <c r="F73" s="54"/>
      <c r="G73" s="50"/>
      <c r="H73" s="51"/>
    </row>
    <row r="74" spans="1:8" x14ac:dyDescent="0.25">
      <c r="A74" s="47"/>
      <c r="B74" s="47"/>
      <c r="C74" s="47"/>
      <c r="D74" s="52"/>
      <c r="E74" s="53"/>
      <c r="F74" s="54"/>
      <c r="G74" s="50"/>
      <c r="H74" s="51"/>
    </row>
    <row r="75" spans="1:8" x14ac:dyDescent="0.25">
      <c r="A75" s="47"/>
      <c r="B75" s="47"/>
      <c r="C75" s="47"/>
      <c r="D75" s="52"/>
      <c r="E75" s="53"/>
      <c r="F75" s="54"/>
      <c r="G75" s="50"/>
      <c r="H75" s="51"/>
    </row>
    <row r="76" spans="1:8" ht="15.75" x14ac:dyDescent="0.25">
      <c r="A76" s="55" t="s">
        <v>105</v>
      </c>
      <c r="B76" s="55"/>
      <c r="C76" s="55"/>
      <c r="D76" s="55"/>
      <c r="F76" s="34" t="s">
        <v>106</v>
      </c>
    </row>
    <row r="77" spans="1:8" ht="15.75" x14ac:dyDescent="0.25">
      <c r="A77" s="56" t="s">
        <v>107</v>
      </c>
      <c r="B77" s="56"/>
      <c r="C77" s="56"/>
      <c r="D77" s="56"/>
      <c r="F77" s="34" t="s">
        <v>108</v>
      </c>
    </row>
  </sheetData>
  <mergeCells count="10">
    <mergeCell ref="A41:H41"/>
    <mergeCell ref="A42:H42"/>
    <mergeCell ref="A76:D76"/>
    <mergeCell ref="A77:D77"/>
    <mergeCell ref="A1:H1"/>
    <mergeCell ref="A2:H2"/>
    <mergeCell ref="A3:H3"/>
    <mergeCell ref="A4:H4"/>
    <mergeCell ref="A39:H39"/>
    <mergeCell ref="A40:H40"/>
  </mergeCells>
  <pageMargins left="0.25" right="0.25" top="0.75" bottom="0.75" header="0.3" footer="0.3"/>
  <pageSetup paperSize="5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2022-04-28T18:29:24Z</cp:lastPrinted>
  <dcterms:created xsi:type="dcterms:W3CDTF">2022-04-28T18:23:22Z</dcterms:created>
  <dcterms:modified xsi:type="dcterms:W3CDTF">2022-04-28T18:30:28Z</dcterms:modified>
</cp:coreProperties>
</file>